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10" tabRatio="599" firstSheet="5" activeTab="9"/>
  </bookViews>
  <sheets>
    <sheet name="VIGENCIA 2015" sheetId="1" r:id="rId1"/>
    <sheet name="VIGENCIA 2016" sheetId="2" r:id="rId2"/>
    <sheet name="VIGENCIA 2017" sheetId="3" r:id="rId3"/>
    <sheet name="VIGENCIA 2018" sheetId="4" r:id="rId4"/>
    <sheet name="VIGENCIA 2019" sheetId="5" r:id="rId5"/>
    <sheet name="VIGENCIA 2020" sheetId="6" r:id="rId6"/>
    <sheet name="VIGENCIA 2021" sheetId="7" r:id="rId7"/>
    <sheet name="VIGENCIA 2022" sheetId="8" r:id="rId8"/>
    <sheet name="VIGENCIA 2023" sheetId="9" r:id="rId9"/>
    <sheet name="VIGENCIA 2024" sheetId="10" r:id="rId10"/>
  </sheets>
  <definedNames/>
  <calcPr fullCalcOnLoad="1"/>
</workbook>
</file>

<file path=xl/comments7.xml><?xml version="1.0" encoding="utf-8"?>
<comments xmlns="http://schemas.openxmlformats.org/spreadsheetml/2006/main">
  <authors>
    <author>PERSONAL</author>
  </authors>
  <commentList>
    <comment ref="K13" authorId="0">
      <text>
        <r>
          <rPr>
            <b/>
            <sz val="9"/>
            <rFont val="Tahoma"/>
            <family val="2"/>
          </rPr>
          <t>PERSONAL:</t>
        </r>
        <r>
          <rPr>
            <sz val="9"/>
            <rFont val="Tahoma"/>
            <family val="2"/>
          </rPr>
          <t xml:space="preserve">
realizar observacion de reduccion de convenio según otrosi No 1 dejando como fecha de finalizacion el 30/12/20</t>
        </r>
      </text>
    </comment>
    <comment ref="K14" authorId="0">
      <text>
        <r>
          <rPr>
            <b/>
            <sz val="9"/>
            <rFont val="Tahoma"/>
            <family val="2"/>
          </rPr>
          <t>PERSONAL:</t>
        </r>
        <r>
          <rPr>
            <sz val="9"/>
            <rFont val="Tahoma"/>
            <family val="2"/>
          </rPr>
          <t xml:space="preserve">
realizar observacion de reduccion de convenio según otrosi No 1 dejando como fecha de finalizacion el 30/12/20</t>
        </r>
      </text>
    </comment>
  </commentList>
</comments>
</file>

<file path=xl/comments8.xml><?xml version="1.0" encoding="utf-8"?>
<comments xmlns="http://schemas.openxmlformats.org/spreadsheetml/2006/main">
  <authors>
    <author>PERSONAL</author>
  </authors>
  <commentList>
    <comment ref="K11" authorId="0">
      <text>
        <r>
          <rPr>
            <b/>
            <sz val="9"/>
            <rFont val="Tahoma"/>
            <family val="2"/>
          </rPr>
          <t>PERSONAL:</t>
        </r>
        <r>
          <rPr>
            <sz val="9"/>
            <rFont val="Tahoma"/>
            <family val="2"/>
          </rPr>
          <t xml:space="preserve">
realizar observacion de reduccion de convenio según otrosi No 1 dejando como fecha de finalizacion el 30/12/20</t>
        </r>
      </text>
    </comment>
  </commentList>
</comments>
</file>

<file path=xl/comments9.xml><?xml version="1.0" encoding="utf-8"?>
<comments xmlns="http://schemas.openxmlformats.org/spreadsheetml/2006/main">
  <authors>
    <author>Usuario</author>
  </authors>
  <commentList>
    <comment ref="B61" authorId="0">
      <text>
        <r>
          <rPr>
            <b/>
            <sz val="9"/>
            <rFont val="Tahoma"/>
            <family val="2"/>
          </rPr>
          <t>Usuario:</t>
        </r>
        <r>
          <rPr>
            <sz val="9"/>
            <rFont val="Tahoma"/>
            <family val="2"/>
          </rPr>
          <t xml:space="preserve">
Consecitivo anulado</t>
        </r>
      </text>
    </comment>
    <comment ref="B69" authorId="0">
      <text>
        <r>
          <rPr>
            <b/>
            <sz val="9"/>
            <rFont val="Tahoma"/>
            <family val="2"/>
          </rPr>
          <t>Usuario:</t>
        </r>
        <r>
          <rPr>
            <sz val="9"/>
            <rFont val="Tahoma"/>
            <family val="2"/>
          </rPr>
          <t xml:space="preserve">
Consecutivo anulado</t>
        </r>
      </text>
    </comment>
  </commentList>
</comments>
</file>

<file path=xl/sharedStrings.xml><?xml version="1.0" encoding="utf-8"?>
<sst xmlns="http://schemas.openxmlformats.org/spreadsheetml/2006/main" count="2763" uniqueCount="1000">
  <si>
    <t>CLASE DE CONTRATO</t>
  </si>
  <si>
    <t>OBJETO DEL CONTRATO</t>
  </si>
  <si>
    <t>CONTRATISTA : NATURALEZA</t>
  </si>
  <si>
    <t>CONTRATISTA : NOMBRE COMPLETO</t>
  </si>
  <si>
    <t>FECHA INICIO CONTRATO</t>
  </si>
  <si>
    <t>FECHA TERMINACIÓN CONTRATO</t>
  </si>
  <si>
    <t>01</t>
  </si>
  <si>
    <t>prestacion de servicios profesionales como secretario tecnico del consejo nacional de la papa</t>
  </si>
  <si>
    <t>hector jose villareal marquez</t>
  </si>
  <si>
    <t>02</t>
  </si>
  <si>
    <t>prestacion de servicios profesionales de auditoria interna de acuerdo al decreto 2025 de 1996 para el fondo nacional de fomento de la papa</t>
  </si>
  <si>
    <t>elvis elizabeth batalla urbay</t>
  </si>
  <si>
    <t>PERSONA NATURAL</t>
  </si>
  <si>
    <t>03</t>
  </si>
  <si>
    <t>prestacion de servicio de asistencia tecnica en los municipios de Zipaquira, Cajica, Nemocon, Cogua, San Cayetano departamento de Cundinamarca</t>
  </si>
  <si>
    <t>sara santamaria sierra</t>
  </si>
  <si>
    <t>04</t>
  </si>
  <si>
    <t>prestacion de servicio de asistencia tecnica en los municipios de Toca, Siachoque, Soraca, Viracha, Cienaga y Tunja departamento de Boyaca</t>
  </si>
  <si>
    <t>raul tenza cardenal</t>
  </si>
  <si>
    <t>05</t>
  </si>
  <si>
    <t>prestacion de servicio de asistencia tecnica en los municipios de Duitama, Santa Rosa de Vitermo, Cerinza, Tutaza, Floresta y Paipa departamento de Boyaca</t>
  </si>
  <si>
    <t>liliana patricia figueroa moyano</t>
  </si>
  <si>
    <t>06</t>
  </si>
  <si>
    <t>prestacion de servicio de asistencia tecnica en los municipios de Pasca, Granada, Sibate, Soacha, San Juan de Sumapaz departamento de cundinamarca</t>
  </si>
  <si>
    <t xml:space="preserve">dorisana guerrero florez </t>
  </si>
  <si>
    <t>07</t>
  </si>
  <si>
    <t>prestacion de servicio de asistencia tecnica en los municipios de Bojaca, Madrid, Facatativa, El Rosal, Subachoque, Tenjo, Cota y Funza departamento de Cundinamarca</t>
  </si>
  <si>
    <t xml:space="preserve">edgar humberto cubillos lozano </t>
  </si>
  <si>
    <t>08</t>
  </si>
  <si>
    <t>prestacion de servicio de asistencia tecnica en los municipios de La Calera, Giasca, Sesquile, Guatavita, Gama y Sopo departamento de Cundinamarca</t>
  </si>
  <si>
    <t>nelson andres bernal margfoy</t>
  </si>
  <si>
    <t>09</t>
  </si>
  <si>
    <t>prestacion de servicio de asistencia tecnica en los municipios de Choconta, Macheta, Villapinzon, Tibirita y Suesca departamento de Cundinamarca</t>
  </si>
  <si>
    <t xml:space="preserve">camilo fernando torres ballesteros </t>
  </si>
  <si>
    <t>10</t>
  </si>
  <si>
    <t>prestacion de servicio de asistencia tecnica en los municipios de Guican, Cocuy, Chiscas, Paqueva, la Uvita, El Espino, y Chita departamento de Boyaca</t>
  </si>
  <si>
    <t>nubia yaneth rojas gomez</t>
  </si>
  <si>
    <t>11</t>
  </si>
  <si>
    <t>prestacion de servicio de asistencia tecnica en los municipios de Sogamoso, Aquitania, Tota Cuitiva, Presca Firavitova, Tibasosa, Mongui, Topga y Mongua departamento de Boyaca</t>
  </si>
  <si>
    <t>leidi yohana ramirez solano</t>
  </si>
  <si>
    <t>12</t>
  </si>
  <si>
    <t>prestacion de servicio de asistencia tecnica en los municipios de Ventaquemada, Samaca, Boyaca, Umbita, Turmeque, Jenesano departamento de Boyaca</t>
  </si>
  <si>
    <t>carlos julio castillo rodriguez</t>
  </si>
  <si>
    <t>13</t>
  </si>
  <si>
    <t>prestacion de servicio de asistencia tecnica en los municipios de  Combita, Motavita, Arcabuco, Chiquiza, san Pedro de Iguaque, Villa de leyva, Cucaita y Sora departamento de Boyaca</t>
  </si>
  <si>
    <t>omar rene currea valderrama</t>
  </si>
  <si>
    <t>14</t>
  </si>
  <si>
    <t>prestacion de servicio de asistencia tecnica en los municipios santa rosa de osos, enterrios, san pedro de los milagros, san jose de la montaña y donmatias departamento de antioquia</t>
  </si>
  <si>
    <t>sebastian ossa rojas</t>
  </si>
  <si>
    <t>15</t>
  </si>
  <si>
    <t>prestacion de servicio de asistencia tecnica en los municipios Cauca, Popayan, Totoró, Paletara y Silva en el departamento de Cauca</t>
  </si>
  <si>
    <t>william alexander muñoz quiñones</t>
  </si>
  <si>
    <t>16</t>
  </si>
  <si>
    <t>prestacion de servicio de asistencia tecnica en los municipios de san vicente, santiario, marinilla y guarne departamento de Antioquia</t>
  </si>
  <si>
    <t>arlex enrique valencia londoño</t>
  </si>
  <si>
    <t>17</t>
  </si>
  <si>
    <t>prestacion de servicio de asistencia tecnica en los municipios de Chiquinquira Caldas, Saboya San Miguel, Raquira, y Santa Sofia departamento de Boyaca</t>
  </si>
  <si>
    <t>maria alejandra alvarez avila</t>
  </si>
  <si>
    <t>18</t>
  </si>
  <si>
    <t>prestacion de servicio de asistencia tecnica en los municipios Imues, Tangua, y Yacuanquer en el departamento de Nariño</t>
  </si>
  <si>
    <t>veronica vanessa rosero lombana</t>
  </si>
  <si>
    <t>19</t>
  </si>
  <si>
    <t>prestacion de servicio de asistencia tecnica en los municipios Ipiales, Aldana, Pupiales y Carlosama en el departamento de Nariño</t>
  </si>
  <si>
    <t>mauricio orlando sarchi pinchao</t>
  </si>
  <si>
    <t>20</t>
  </si>
  <si>
    <t>prestacion de servicio de asistencia tecnica en los municipios Potosi, Cordoba, Puerres, Contadero, Iles y Gualmatan en el departamento de Nariño</t>
  </si>
  <si>
    <t>octavio augusto guevara</t>
  </si>
  <si>
    <t>21</t>
  </si>
  <si>
    <t>prestacion de servicio de asistencia tecnica en los municipios Tuquerres, Ospina, Sapuyes, Guachucal y Cumbal en el departamento de Nariño</t>
  </si>
  <si>
    <t>jesus javier lopez solarte</t>
  </si>
  <si>
    <t>22</t>
  </si>
  <si>
    <t>prestacion de servicio de asistencia tecnica en los municipios de Ubaté, Fúneque susa, Guachetá, Cucunubá, Carmen de Carupa y Tauda en el departamento de Cundinamarca</t>
  </si>
  <si>
    <t>luis gerardo cubillos quijano</t>
  </si>
  <si>
    <t>23</t>
  </si>
  <si>
    <t>prestacion de servicio de asistencia tecnica en los municipios de Une, Chipaque, Ubaque, Fosca, Gutierrez, Choachi y Usme en el departamento de Cundinamarca</t>
  </si>
  <si>
    <t xml:space="preserve">carlos eduardo castro garcia </t>
  </si>
  <si>
    <t>24</t>
  </si>
  <si>
    <t>prestacion de servicio de asistencia tecnica en los municipios de la union, sonson, abejoral, y carmen de viboral departamento de antioquia</t>
  </si>
  <si>
    <t>wilmar colorado villa</t>
  </si>
  <si>
    <t>25</t>
  </si>
  <si>
    <t>prestacion de servicio de asistencia tecnica en los municipios Chitaga, Panplona, Cerrito, Silos y Tona departamento de Santander y Norte de Santander</t>
  </si>
  <si>
    <t>jaime dario perez soler</t>
  </si>
  <si>
    <t>26</t>
  </si>
  <si>
    <t>prestacion de servicio de asistencia tecnica en los municipios Manizales, Villamaría, Salamina, San Félix, Santa Isabel, Herveo, Casabianca y Cajamarca, departamento de Caldas y Tolima</t>
  </si>
  <si>
    <t>cesar augusto garcia quintana</t>
  </si>
  <si>
    <t>27</t>
  </si>
  <si>
    <t>28</t>
  </si>
  <si>
    <t>29</t>
  </si>
  <si>
    <t>30</t>
  </si>
  <si>
    <t>31</t>
  </si>
  <si>
    <t>32</t>
  </si>
  <si>
    <t>33</t>
  </si>
  <si>
    <t>34</t>
  </si>
  <si>
    <t>35</t>
  </si>
  <si>
    <t>36</t>
  </si>
  <si>
    <t>PRESTACION DE SERVICIOS</t>
  </si>
  <si>
    <t xml:space="preserve">COMPRAVENTA </t>
  </si>
  <si>
    <t>ASOCIACIÓN GREMIAL</t>
  </si>
  <si>
    <t xml:space="preserve">Fondo Nacional de Fomento de la Papa </t>
  </si>
  <si>
    <t xml:space="preserve">compraventa de 600 bultos de semilla de papa certificada ICA, de la variedad Pastusa Suprema. </t>
  </si>
  <si>
    <t>prestar el servicio de análisis de suelos, para lo cual realizará 360 estudios de suelo.</t>
  </si>
  <si>
    <t>PERSONA JURÍDICA</t>
  </si>
  <si>
    <t>Agrilab Laboratorios S.A.S</t>
  </si>
  <si>
    <t>prestacion de servicio de asistencia tecnica en los municipios Potosi, Cordoba, Puerres, Contadero, Iles, Guaitarilla y Gualmatan y en el departamento de Nariño</t>
  </si>
  <si>
    <t>martha constanza molina benavides</t>
  </si>
  <si>
    <t>prestacion de servicio de asistencia tecnica en los municipios Cómbita, Motavita, Arcabuco, Chiquiza, San Pedro de Ibague, Villa de Leyva y Sotaquira del departamento de Boyaca para un total de 250 beneficiarios</t>
  </si>
  <si>
    <t>segundo fidel salazar gonzalez</t>
  </si>
  <si>
    <t>prestar los servicios profesionales como interventora financiera y contable sobre los recursos asignados al Proyecto de Asistencia Técnica para el Sector Productivo de la Papa llevado acabo entre 01 de agosto hasta el 31 de diciembre del 2015  aprobado por la junta directiva del Fondo, y por tanto revisar la redistribución de dichos recursos</t>
  </si>
  <si>
    <t xml:space="preserve">jenny cristina mendez vasquez </t>
  </si>
  <si>
    <t xml:space="preserve">PRESTACIÓN DE SERVICIOS </t>
  </si>
  <si>
    <t>prestar el servicio de asistencia técnica en los municipios de Pasto, Tangua, Guaitarilla, Yacuanquer, Contadero, departamento de Nariño para  un total de 55 beneficiarios</t>
  </si>
  <si>
    <t>prestar el servicio de asistencia técnica en los municipios de Granada, Pasca, Sibaté, Soacha, San Juan de Sumapaz, departamento de Cundinamarca para  un total de 55 beneficiarios</t>
  </si>
  <si>
    <t>prestar el servicio de asistencia técnica en los municipios de Chitagá, Pamplona, Cerrito, Silos, Tona, en los departamentos de Norte de Santander y Santander para  un total de 55 beneficiarios</t>
  </si>
  <si>
    <t>prestar el servicio de Auditoria Interna de que trata el Decreto 2025 de 1996 para el Fondo Nacional de Fomento de la Papa</t>
  </si>
  <si>
    <t>elizabeth batalla urbay</t>
  </si>
  <si>
    <t xml:space="preserve">yamith ernesto burgos ávila </t>
  </si>
  <si>
    <t>prestación de servicios profesionales independientes para la asistencia técnica de los municipios de  manizales, villamaría, santa isabel, herveo, casabianca y cajamarca, de los departamentos de caldas y tolima  para un total de 250 beneficiarios</t>
  </si>
  <si>
    <t>gustavo gil rubiano</t>
  </si>
  <si>
    <t>prestación de servicios profesionales independientes para la asistencia técnica de los municipios de guican chipaque, ubaque, une, fosca, gutiérrez, choachí, usme, departamento cundinamarca, para un total de 55 beneficiarios</t>
  </si>
  <si>
    <t xml:space="preserve">patricia figeroa moreno </t>
  </si>
  <si>
    <t xml:space="preserve">roger camilo niño medina </t>
  </si>
  <si>
    <t>maria nubia reyes albarado</t>
  </si>
  <si>
    <t>prestar el servicio de supervisión del proyecto de asistencia técnica denominado “Núcleos Progresivos de Asistencia Técnica”, debiendo para tal efecto</t>
  </si>
  <si>
    <t>prestar el servicio de asistencia técnica en los municipios de Guican, Cocuy, Chiscas, Panqueba, La Uvita, El Espino y San Mateo, departamento de Boyacá para  un total de 55 beneficiarios</t>
  </si>
  <si>
    <t>prestar el servicio de asistencia técnica en losmunicipios de Chocontá, Machetá, Tibirita, Villapinzon y Suesca,  en el departamento de Cundinamarca para  un total de 55 beneficiarios, debiendo para el efecto</t>
  </si>
  <si>
    <t xml:space="preserve">Federación Colombiana de Productores de Papa </t>
  </si>
  <si>
    <t xml:space="preserve">el Vendedor se obliga a transferir a título de venta al Comprador la cantidad de 240 bultos de semilla certificada ICA, de la variedad Parda Patusa. Entendiéndose que el valor por bulto de las semillas es de CINCUENTA Y CINCO MIL PESOS M/CTE ($55.000). </t>
  </si>
  <si>
    <t>Inversiones Rodriguez Ruiz R-R SAS</t>
  </si>
  <si>
    <t xml:space="preserve">edwin javier quintana rincon </t>
  </si>
  <si>
    <t>sandra milena reyes rodriguez</t>
  </si>
  <si>
    <t xml:space="preserve">zulma yaneth garcia martinez </t>
  </si>
  <si>
    <t xml:space="preserve">COMODATO </t>
  </si>
  <si>
    <t>cesar augusto rodriguez barbosa</t>
  </si>
  <si>
    <t xml:space="preserve">jenny cristina mendez velasquez </t>
  </si>
  <si>
    <t>diana lucero rojas</t>
  </si>
  <si>
    <t>GPS - GTREX</t>
  </si>
  <si>
    <t xml:space="preserve">jorgue agusto vasquez gonzalez </t>
  </si>
  <si>
    <t xml:space="preserve">fredy orlando marentes vello </t>
  </si>
  <si>
    <t>prestación de servicios profesionales independientes para la asistencia técnica de los municipios de tuquerres, ospina, sapluyes, guachacal y cumbal,del departamento de nariño para un total de 55 beneficiarios</t>
  </si>
  <si>
    <t xml:space="preserve">arlex enrique valencia lindoño </t>
  </si>
  <si>
    <t>prestar el servicio de asistencia técnica en losmunicipios de San Vicente, Santuario, Guarne, departamento de Antioquia para  un total de 55 beneficiarios</t>
  </si>
  <si>
    <t>prestar el servicio de asistencia técnica en losmunicipios de La Union, Sonson, Abejorral, Carmen de Viboral, Marinilla, departamento de Antioquia para  un total de 55 beneficiarios</t>
  </si>
  <si>
    <t>prestar el servicio de asistencia técnica en losmunicipios Aldana, Carlosama, Ipiales, Pupiales, Gualmatan, Potosí, departamento de Nariño para  un total de 55 beneficiarios</t>
  </si>
  <si>
    <t>prestar el servicio de asistencia técnica en losmunicipios de Tutazá, Belén, Santa Rosa de Viterbo, Duitama, Paipa, Sogamoso, Tota, Cuitiva, Iza, Firavitoba, Pesca, Mongui, Tópaga, Aquitania, departamento de Boyacá para  un total de 55 beneficiarios</t>
  </si>
  <si>
    <t>prestar el servicio de asistencia técnica en losmunicipios de Jenesano, Samacá, Turmequé, Úmbita, Ventaquemada, Cienega, Toca, Siachoque, Soracá, Viracachá, Tunja departamento de Boyacá para  un total de 55 beneficiarios</t>
  </si>
  <si>
    <t>prestar el servicio de asistencia técnica en losmunicipios de Cómbita, Motavita, Arcabuco, Chiquiza, San Pedro de Iguaque, Villa de Leyva, Cucaita, Sora, Sotaquirá, Caldas, Saboyá, Chiquinquirá, departamento de Boyacá para  un total de 55 beneficiarios</t>
  </si>
  <si>
    <t xml:space="preserve">prestar el servicio de asistencia técnica en losmunicipios de Zipaquirá, Cajicá, Nemocon, Cogua, San Cayetano, Carmen de Carupa, Tausa, Susa, Sutatausa, Ubaté, Cucunubá, Fúquene, Guachetá, Simijaca, departamento de Cundinamarca para  un total de 55 </t>
  </si>
  <si>
    <t>prestar el servicio de asistencia técnica en losmunicipios de Cauca, Popayán, Totoró, Paletará, Silvia, departamento de Cauca para  un total de 55 beneficiarios</t>
  </si>
  <si>
    <t>el Vendedor se obliga a transferir a título de venta al Comprador la cantidad de 325 bultos de semilla certificada ICA, de la variedad DiacolCapiro. Entendiéndose que el valor por bulto de la semillas es de OCHENTA MIL CIENTO CUARENTA Y CINCO PESOS M/CTE ($80.145)</t>
  </si>
  <si>
    <t>prestar el servicio de asistencia técnica en losmunicipios de Zipaquirá, Cajicá, Nemocon, Cogua, San Cayetano, Carmen de Carupa, Tausa, Susa, Sutatausa, Ubaté, Cucunubá, Fúquene, Guachetá, Simijaca, departamento de Cundinamarca para  un total de 55 beneficiarios</t>
  </si>
  <si>
    <t>prestar el servicio de asistencia técnica en losmunicipios de Granada, Pasca, Sibaté, Soacha, San Juan de Sumapaz, departamento de Cundinamarca para  un total de 55 beneficiarios</t>
  </si>
  <si>
    <t xml:space="preserve">prestar el servicio de análisis de suelos, para lo cual realizará 80 estudios de suelo en los cuales se cuantificaran los cationes solubles en agua a punto de saturación: Potasio, Calcio, Magnesio, Sodio, Nitrógeno Amoniaco y Aluminio (cuando el pH sea menor de 5.5); los aniones: Bicarbonatos, Carbonatos, Nitratos, Cloruros, Fosfatos y Sulfatos; elementos menores: Hierro, Cobre, Manganeso, Zinc y Boro. Adicionalmente incluye pH, Conductividad eléctrica y demás análisis que se verán reflejados en los diferentes resultados que se obtengan sobre las muestras entregadas por el Fondo Nacional de Fomento de la Papa. </t>
  </si>
  <si>
    <t>prestar el servicio de realizar el Fortalecimiento Asociativo, planes de negocio, ejecución de los mismos, ruedas de negocio y ejecución de los mismos a siete Asociaciones del sector papa a nivel nacional</t>
  </si>
  <si>
    <t xml:space="preserve">betariz hincapie rojas </t>
  </si>
  <si>
    <t>el comodante entrega al comodatario gratuitamente, un (1)GPS marca Garmin Etrex - Vista HCx, de calidad usada el cual es enteramente funcional, localiza posiciones geográficas de forma rápida y precisa, y mantiene esta incluso en bosques espesos o áreas edificadas. </t>
  </si>
  <si>
    <t xml:space="preserve">el comodante entrega al comodatario gratuitamente, un (1) GPS marca Garmin Etrex - Vista HCx, de calidad usada el cual es enteramente funcional, localiza posiciones geográficas de forma rápida y precisa, y mantiene esta incluso en bosques espesos o áreas edificadas. </t>
  </si>
  <si>
    <t>prestar el servicio de asistencia técnica en los municipios de Pasto, Tangua, Guaitarilla, Yacuanquer, Contadero en el departamento de Nariño, para  un total de 55 beneficiarios</t>
  </si>
  <si>
    <t>prestar el servicio de asistencia técnica en losmunicipios deChocontá, Machetá, Tibirita, Villapinzon, Suesca, en el departamento de Cundinamarca, para  un total de 55 beneficiarios</t>
  </si>
  <si>
    <t>prestar los servicios profesionales como interventora financiera y contable sobre los recursos asignados al Proyecto “Núcleos Progresivos de Asistencia Técnica en el Sector Productivo de Papa”  aprobado por la junta directiva del Fondo, y por tanto revisar la redistribución de dichos recursos</t>
  </si>
  <si>
    <t>el VENDEDOR  transfiere a título de venta al COMPRADOR, el derecho de dominio y la propiedad plena que tiene y ejerce sobre los siguientes bienes, de conformidad con el estudio de conveniencia, oportunidad y la propuesta presentada por el VENDEDOR la cual se detalla a continuación</t>
  </si>
  <si>
    <t>prestar el servicio de asistencia técnica en los municipios de Chipaque, Ubaque, Une, Fosca, Gutiérrez, Choachí, Usme, departamento de Cundinamarca para  un total de 55 beneficiarios</t>
  </si>
  <si>
    <t>la agencia colombia S.A.S</t>
  </si>
  <si>
    <t>a prestar el servicio de personificar e interpretar el personaje establecido en el proyecto anteriormente mencionado como “Pablo el Gurú de la papa” quien es un personaje ficticio encargado de incentivar  con sus preparaciones a todos los participantes de las campañas de consumo</t>
  </si>
  <si>
    <t>leonel armando jaramillo sanabria</t>
  </si>
  <si>
    <t xml:space="preserve">la prestación de los servicios publicitarios de LA AGENCIA para ejecutar la estrategia y el plan de medios para la campaña publicitaria enmarcada en el proyecto denominado “Estrategias Para Generar Nuevos Momentos Y Formas De Consumo De Papa En Fresco”, de acuerdo con la propuesta presentada por LA AGENCIA al FEDEPAPA-FNFP y el presupuesto aprobado por el FEDEPAPA-FNFP en sesión No 07 del 16 de mayo de 2016. En caso de contradicción entre lo previsto en los anexos de este contrato y el contrato, prevalecerá el contrato. </t>
  </si>
  <si>
    <t>la prestación de los servicios en estudios de mercado de las ferias gastronómicas en las que estará presente “Pablo el gurú de la papa”, en el marco del proyecto denominado “Estrategias Para Generar Nuevos Momentos Y Formas De Consumo De Papa En Fresco”, de acuerdo con la propuesta presentada por LA EMPRESA al FEDEPAPA-FNFP y el presupuesto aprobado por  FEDEPAPA-FNFP en sesión No 07 del 16 de mayo de 2016</t>
  </si>
  <si>
    <t xml:space="preserve">SINNETIC S.A.S. </t>
  </si>
  <si>
    <t>sociedad logistica contable y administrativa s.a.s – logiscont – s.a.s</t>
  </si>
  <si>
    <t>la EMPRESA seleccionada cumpla con el perfil para desempeñar el cargo de Auditor Interno del Fondo Nacional de Fomento de la Papa – FNFP, teniendo en cuenta el decreto 2025 de 1996, el cual establece que dicho auditor debe verificar la correcta liquidación de las contribuciones parafiscales, su debido pago, recaudo, consignación, así como su administración, inversión y contabilización; y en consecuencia efectué seguimiento sobre el manejo que hace FEDEPAPA FNFP a los recursos del fondo parafiscal</t>
  </si>
  <si>
    <t xml:space="preserve">PERSONA NATURAL </t>
  </si>
  <si>
    <t xml:space="preserve">prestar servicio de asitencia técnica en los municipios de Chiscas, El Cocuy, La Uvita, San Mateo, Panqueba y el Espino departamento de Boyacá para un total de 55 beneficiarios. </t>
  </si>
  <si>
    <t xml:space="preserve">Nestor Chaparro Bermudez </t>
  </si>
  <si>
    <t>prestar el servicio de diseñar e imprimir cinco mil (5000) Cartillas cuesten $31.000.000 MTCE, teniendo en cuenta que el valor unitario por cartilla es de  $6200 (c/u) y b) El valor del diseño de las paginas y la caratula es de $ 4.000.000.</t>
  </si>
  <si>
    <t>Compra de 300 bultos de semilla certificada ICA, de la variedad Criolla, categoría certificada, entendiéndose que ql valor por bulto de semilla MIL PESOS MCTE ($70.000), para un total de (21.000.000); se realizara la entrega de la bodega Plantar Madrid Cundinamarca, Vereda el Corozo; se entrega el producto en bultos de cincuenta kilogramos (50 kg) cada uno, al momento del empaque. se considera aceptable un margen de diferencia por debajo o encima de lo peso total del producto del cinco por ciento (5%) sobre el volumen total establecido; toda semilla debe cumplir con las condiciones en los terminos de la Resolución 31 de 2015 del ICA y demás normas técnicas concordantes.</t>
  </si>
  <si>
    <t>La AGENCIA prestará de manera autónoma y no subordinada, sus servicios al FONDO para la formulación de un plan estrategico de mercadeo para el programa Nacional de Promoción al Consumo de Papa.</t>
  </si>
  <si>
    <t>PERSONA JURIDICA</t>
  </si>
  <si>
    <t>Compra de 225 bultos de semilla certificada ICA, de la variedad Diacol Capiro, entendiéndose que el valor por bulto de la semilla es de SESENTA Y SIETE MIL PESOS MTCE (67.000),Para un total de ($15.075.000);se realizara la entrega en la bodega de Papas de Nariño Km Vía Catambuco, Pasto; se entregara el producto en bultos de cincuenta Kilogramos (50 Kg)cada uno, al momento  del empaque. toda semilla debe cumplir con las condiciones establecidas en los términos de la Resolución 31 de 2015 del ICA y demás normas técnicas Concordantes.</t>
  </si>
  <si>
    <t>Carlos Fernando Alvarado Parra</t>
  </si>
  <si>
    <t>Venta de Semilla: Cantidad : 185 Bultos.Variedad patusa suprema, categoria certificada. Fecha de entrega 30 de Diciembre de 2016. Semilla certificada según Resolución Vigente ICA. Sitio de entrega: Bodega en GUASCA $ 55.000/ Bulto.</t>
  </si>
  <si>
    <t>Compra de 50 bultos de semilla certificada ICA, de la variedad CRIOLLA, categoría certificada, y entendiendose que el valor por bulto de la semilla es de SESENTA MIL PESOS MCTE ($60.000) y compra de 375 bultos de semilla certificada ICA, de la variedad DIACOL CAPIRO categoría certificada, y entendiédose que el valor por bulto de la semilla es de SESENTA MIL PESOS MCTE ($60.000).</t>
  </si>
  <si>
    <t>PLANTAR</t>
  </si>
  <si>
    <t>Geometry</t>
  </si>
  <si>
    <t>FEDEPAPA</t>
  </si>
  <si>
    <t>Cooperación y Cofinanciación</t>
  </si>
  <si>
    <t xml:space="preserve">Estudio sobre la formalización Laboral; Gestion de seguimiento y supervision de estudio; presentación, analisis y resultados del estudio; Brindar apoyo y asesoría; y demas que requieran para el desarrollo del proyecto,apoyo al estudio comparativo </t>
  </si>
  <si>
    <t>SAC</t>
  </si>
  <si>
    <t>Zayda Emilly vallejo rojas</t>
  </si>
  <si>
    <t>09-FL</t>
  </si>
  <si>
    <t>No</t>
  </si>
  <si>
    <t>Anulado</t>
  </si>
  <si>
    <t>Sonia Patricia Limas Amaya</t>
  </si>
  <si>
    <t xml:space="preserve">Silvia Florencia Pachon </t>
  </si>
  <si>
    <t>COMODATO</t>
  </si>
  <si>
    <t>El comodante entrega al comodatario, gratuitamente, GPS Marca Garmin Etrex  20X Referencia No.470121375 de propiedad de aquel,nuevo, el cual comodatario declara recibir enteramente funcional a la firma del presente contrato, y que sirve para localizar posiciones geográficas de Forma rápida y precisa, para que lo utilice exclusivamente para desarrollar los objetivos del proyecto de Núcleos progresivos de extensión rural para el sector productivo papa.</t>
  </si>
  <si>
    <t>Realizar Asesorías y apoyo en la implementación del proyecto denominado "Núcleos progresivos de extensión rural para el sector productivo papa."</t>
  </si>
  <si>
    <t xml:space="preserve">Realizar el proceso de selección de 25 Ingenieros Aglronomos para el proyecto denominado "Nucleos progresivos de extensión rural para el sector productivo de papa."de los cuales 23 son extensionistas y 2 son coordinadores regionales, acordes con el perfil establecido para tal fin, mediante la aplicación de la metodología de entrevista en profundización. </t>
  </si>
  <si>
    <t>Prestar el servicio de hospedaje y alimentación acorde con la propuesta presentada, para 18 personas con desayuno, almuerzo y cena durante el periodo comprendido del 22 de enero al 11 de febrero de 2017.</t>
  </si>
  <si>
    <t>Segundo Fidel Salazar Gonzalez</t>
  </si>
  <si>
    <t>Daniel Humberto González Diaz</t>
  </si>
  <si>
    <t>Roger Camilo Niño Medina</t>
  </si>
  <si>
    <t>Jaime Dario Pérez Soler</t>
  </si>
  <si>
    <t>Julia Yicela Tibana Silva</t>
  </si>
  <si>
    <t>Sandra Milena Reyes Rodriguez</t>
  </si>
  <si>
    <t>Nubia Yaneth Rojas Gómez</t>
  </si>
  <si>
    <t>Jeisson Alcides Naizaque Pinilla</t>
  </si>
  <si>
    <t>Bernardo Antonio Dotor Casallas</t>
  </si>
  <si>
    <t>Leidy Yizeth García Orjuela</t>
  </si>
  <si>
    <t>Leidy Lorena Rios Rojas</t>
  </si>
  <si>
    <t>Zulma Yaneth García Martínez</t>
  </si>
  <si>
    <t xml:space="preserve">Yuliana Paola Rincón Acero </t>
  </si>
  <si>
    <t>Yamith Ernesto Burgos Avila</t>
  </si>
  <si>
    <t>001</t>
  </si>
  <si>
    <t>PRESTACION DE SERVICIOS - HOSPEDAJE</t>
  </si>
  <si>
    <t>002</t>
  </si>
  <si>
    <t>003</t>
  </si>
  <si>
    <t>004</t>
  </si>
  <si>
    <t>005</t>
  </si>
  <si>
    <t>007</t>
  </si>
  <si>
    <t>006</t>
  </si>
  <si>
    <t>008</t>
  </si>
  <si>
    <t>009</t>
  </si>
  <si>
    <t>010</t>
  </si>
  <si>
    <t>011</t>
  </si>
  <si>
    <t>012</t>
  </si>
  <si>
    <t>013</t>
  </si>
  <si>
    <t>014</t>
  </si>
  <si>
    <t>015</t>
  </si>
  <si>
    <t>016</t>
  </si>
  <si>
    <t>017</t>
  </si>
  <si>
    <t>018</t>
  </si>
  <si>
    <t>019</t>
  </si>
  <si>
    <t>020</t>
  </si>
  <si>
    <t>021</t>
  </si>
  <si>
    <t>022</t>
  </si>
  <si>
    <t>023</t>
  </si>
  <si>
    <t>024</t>
  </si>
  <si>
    <t>025</t>
  </si>
  <si>
    <t>026</t>
  </si>
  <si>
    <t>HECTOR JULIAN CASTELLANOS AMORTEGUI</t>
  </si>
  <si>
    <t>El comodante entrega al comodatario, gratuitamente, un GPS Marca Garmin Etrex 20X referencia N°470121729,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</si>
  <si>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N°470121710,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</si>
  <si>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N°470096450,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</si>
  <si>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CARLOS ALBERTO ROSERO DELGADO</t>
  </si>
  <si>
    <t>El comodante entrega al comodatario, gratuitamente, un GPS Marca Garmin Etrex 20X referencia N°470121374,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</si>
  <si>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N°470110399,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</si>
  <si>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ARLEX ENRIQUE VALENCIA LONDOÑO</t>
  </si>
  <si>
    <t>El comodante entrega al comodatario, gratuitamente, un GPS Marca Garmin Etrex 20X referencia N°470110432,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</si>
  <si>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ALEXANDRA LARA BAENA</t>
  </si>
  <si>
    <t>El comodante entrega al comodatario, gratuitamente, un GPS Marca Garmin Etrex 20X referencia N°470121709,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</si>
  <si>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CARLOS GERMAN CHAMORRO CADENAS</t>
  </si>
  <si>
    <t>El comodante entrega al comodatario, gratuitamente, un GPS Marca Garmin Etrex 20X referencia N°470121711,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</si>
  <si>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LADY CRISTINA ROSERO CONSTAIN</t>
  </si>
  <si>
    <t>El comodante entrega al comodatario, gratuitamente, un GPS Marca Garmin Etrex 20X referencia N°470110437,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</si>
  <si>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MIGUEL BAYARDO ALVAREZ TELLEZ</t>
  </si>
  <si>
    <t>El comodante entrega al comodatario, gratuitamente, un GPS Marca Garmin Etrex 20X referencia N°470121725,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</si>
  <si>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N°470110430,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</si>
  <si>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N°4470110424,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</si>
  <si>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FREDY ORLANDO MARENTES BELLO</t>
  </si>
  <si>
    <t>El comodante entrega al comodatario, gratuitamente, un GPS Marca Garmin Etrex 20X referencia N°470121726,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</si>
  <si>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N°470121719,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</si>
  <si>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N°470121703,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</si>
  <si>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N°470121705,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</si>
  <si>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N°470110278,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</si>
  <si>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N°470096883,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</si>
  <si>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N°470121708,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</si>
  <si>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EDWIN JAVIER QUINTANA RINCON</t>
  </si>
  <si>
    <t>El comodante entrega al comodatario, gratuitamente, un GPS Marca Garmin Etrex 20X referencia N°470096550,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</si>
  <si>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N°470121372,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</si>
  <si>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MAURICIO ORLANDO SARCHI PINCHAO</t>
  </si>
  <si>
    <t>El comodante entrega al comodatario, gratuitamente, un GPS Marca Garmin Etrex 20X referencia N°470121701,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</si>
  <si>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ANGEL DAVID VELASCO SALCEDO</t>
  </si>
  <si>
    <t>El comodante entrega al comodatario, gratuitamente, un GPS Marca Garmin Etrex 20X referencia N°470121707,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</si>
  <si>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N°470121373,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</si>
  <si>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ANULADO</t>
  </si>
  <si>
    <t>El contratista se obliga a prestar el servicio de análisis de suelos, para lo cual realizara 48 estudios de suelo en los cuales se cuantificarán los cationes solubles en agua a punto de saturación: potasio, calcio, magnesio, sodio, nitrógeno amoniaco y aluminio (cuando el PH sea menor de 5.5): los aniones: bicarbonatos, carbonatos, nitratos, cloruros, fosfatos y sulfatos; elementos menores: hierro, cobre, magnesio, zinc y boro. Adicionalmente incluye PH, conductividad eléctrica y demás análisis que se verán reflejados en los diferentes resultados que se obtengan sobre las muestras entregadas por el Fondo Nacional de Fomento de la Papa de acuerdo a la propuesta presentada por el contratista.</t>
  </si>
  <si>
    <t>AGRILAB LABORATORIOS SAS</t>
  </si>
  <si>
    <t>027</t>
  </si>
  <si>
    <t>Anuar esfuerzos de índole administrativos, logísticos, técnicos, operativos y financieros para llevar a cabo la acción de formación a través de la capacitación en innovación y desarrollo del sistema productivo de la papa</t>
  </si>
  <si>
    <t>CENTRO REGIONAL DE GESTION PARA LA PRODUCTIVIDAD Y LA INNOVACION DE BOYACA</t>
  </si>
  <si>
    <t>CONVENIO INTERINSTITUCIONAL</t>
  </si>
  <si>
    <t>028</t>
  </si>
  <si>
    <t>029</t>
  </si>
  <si>
    <t>COMPRA VENTA</t>
  </si>
  <si>
    <t>Compra de 240bultos de semilla suprema calidad básica con el registro de inscripción del lote ante el ICA y 80 bultos de semilla criolla Colombia calidad certificada con su respectivo formato dentro de las normas de inspección ICA.</t>
  </si>
  <si>
    <t>Compra de 420 bultos de semilla diacol capiro calidad certificada con su respectico formato dentro de las normas de inspeccion ICA</t>
  </si>
  <si>
    <t>PLANTAR DE COLOMBIA</t>
  </si>
  <si>
    <t>Pablo Miguel Cuta Lozano</t>
  </si>
  <si>
    <t>030</t>
  </si>
  <si>
    <t>Auditoria Interna del Fondo Nacional de Fomento de la Papa – FNFP, teniendo en cuenta el decreto 2025 de 1996, el cual establece que dicho auditor debe verificar la correcta liquidación de las contribuciones parafiscales, su debido pago, recaudo, consignación, así como su administración, inversión y contabilización; y en consecuencia efectué seguimiento sobre el manejo que hace FEDEPAPA FNFP a los recursos del fondo parafiscal</t>
  </si>
  <si>
    <t>031</t>
  </si>
  <si>
    <t>netafin</t>
  </si>
  <si>
    <t>032</t>
  </si>
  <si>
    <t>033</t>
  </si>
  <si>
    <t>cesar augusto rodriguez</t>
  </si>
  <si>
    <t>beatriz hincapie</t>
  </si>
  <si>
    <t>034</t>
  </si>
  <si>
    <t>035</t>
  </si>
  <si>
    <t>036</t>
  </si>
  <si>
    <t>JENNY CRISTINA MENDEZ VELASQUEZ</t>
  </si>
  <si>
    <t>i) Prestar el servicio de asesoramiento y fundamentación a siete (7) asociaciones en el proceso de esquematización de un plan de negocios, y apoyar, orientar y guiar a tres (3) asociaciones que, siendo asesoradas, hayan decidido invertir en la implementación y continuidad de su plan de negocios, a través de fortalecimiento empresarial y la promoción de productos competitivos mediante la aplicación de la metodología que disponga el director del proyecto “Grupos Asociativos en el Sistema Productivo de Papa para Fortalecimiento Empresarial”.  ii) Cumplir con todas las actividades, cronograma y plazos establecidos en el plan de acción; iii) Realizar la invitación de convocatoria a las asociaciones del subsector papa; iv) Participar del proceso de selección y vinculación de las asociaciones postuladas, de acuerdo a los criterios de selección, cumpliendo siempre con los respectivos formularios destinados al proyecto; v) Realizar la socialización del proyecto a las asociaciones seleccionadas; vi) Realizar caracterización y diagnóstico de cada una de las asociaciones seleccionadas; vi) Formular y establecer siete (7) planes de negocios de acuerdo a los parámetros establecidos en el formato de metodología del proyecto (anexo1); vii) Asesorar a tres (3) de las asociaciones participantes del proyecto en 2016, que estén dispuestos a invertir en la implementación del plan de negocio de acuerdo a los criterios de selección establecidos; viii) Realizar una (1) rueda de negocios común para las asociaciones seleccionadas para el proceso de implementación de los planes de negocios realizados durante el proyecto versión 2016; ix) Realizar cuatro (4 ) entregas de informes, de acuerdo a los momentos establecidos en el formato de plan de acción (anexo2); x) Realizar y cumplir con el total de las visitas a las asociaciones seleccionadas durante el desarrollo del contrato; xi) Cumplir con los procedimientos contables establecidos por FEDEPAPA-FNFP para contratistas; xii) Cumplir con las políticas de seguridad de la información, propiedad intelectual y derechos de autor (Ley 23 de 1982, Ley 1520 de 2012), xiii) Informar cualquier evento que pueda afectar el desarrollo del objeto y xiv) todas las demás derivadas del objeto del contrato.</t>
  </si>
  <si>
    <t>i) Prestar el servicio de asesoramiento y fundamentación en mercadeo a siete (7) nuevas asociaciones; apoyar, orientar y guiar a tres (3) asociaciones que, siendo asesoradas, hayan decidido invertir en la implementación y continuidad de su plan de negocios, a través de fortalecimiento en imagen y marca, mediante la aplicación de la metodología que disponga el director del proyecto “Grupos Asociativos en el Sistema Productivo de Papa para Fortalecimiento Empresarial”.  Cumplir con todas las actividades, cronograma y plazos establecidos en el plan de acción; ii) Diseñar la invitación de convocatoria a las asociaciones del subsector papa; iii) Participar del proceso de selección y vinculación de las asociaciones postuladas, de acuerdo a los criterios de selección, cumpliendo siempre con los respectivos formularios destinados al proyecto; iv) Realizar la divulgación del proyecto a las asociaciones seleccionadas a través de los medios dispuestos para ello; v) Realizar caracterización y diagnóstico de cada una de las asociaciones seleccionadas; vi) Diseñar los planes de negocio a siete (7) asociaciones de acuerdo a los parámetros establecidos en el formato de metodología del proyecto; vii) Asesorar a tres (3) de las asociaciones participantes del proyecto en 2016, que estén dispuestos a invertir en la implementación del plan de negocio de acuerdo a los criterios de selección establecidos; viii) Realizar una (1) rueda de negocios común para las asociaciones seleccionadas para el proceso de implementación de los planes de negocios realizados durante el proyecto versión 2016; ix) Realizar cuatro (4) entregas de informes, en los plazos establecidos en el formato de plan de acción con sus respectivos entregables; x) Realizar y cumplir con el total de las visitas a las asociaciones seleccionadas durante el desarrollo del contrato, de acuerdo al formato de plan de acción; xi) Cumplir con los procedimientos contables establecidos por FEDEPAPA-FNFP para contratistas; xii) Cumplir con las políticas de seguridad de la información, propiedad intelectual y derechos de autor (Ley 23 de 1982, Ley 1520 de 2012). xiii) Informar cualquier evento que pueda afectar el desarrollo del objeto; xiv) Todas las demás derivadas del objeto.</t>
  </si>
  <si>
    <t>prestar los servicios profesionales como interventora financiera y contable sobre los recursos asignados al proyecto - núcleos progresivos de extensión rural para el sector productivo papa.-, para lo cual se obliga a: 1) Presentar un informe contable y financiero al CONTRATANTE, mediante un documento Excel con la información de la interventoría realizada sobre los rubros que se asignaron para el proyecto -núcleos progresivos de extensión rural para el sector productivo papa.- enviado en físico al domicilio de FEDEPAPA FNFP y vía  correo electrónico al correo pgaravito@fedepapa.com a más tardar el día 31 de diciembre de 2017; 2) Presentar un informe financiero detallado en donde se evidencie la destinación de los recursos empleados por FEDEPAPA FNFP para proyecto núcleos progresivos de extensión rural para el sector productivo papa, para lo cual el CONTRATISTA podrá pedir documentos, informes internos y realizar visitas en campo para determinar el cumplimiento de las obligaciones de FEDEPAPA FNFP con respecto al proyecto mencionado anteriormente; 3) Realizar siete (7) visitas entre los meses de junio a diciembre de 2017, a los diferentes departamentos en los cuales se está ejecutando el proyecto, con previa aprobación del cronograma por parte del director del proyecto.4) Cumplir con los procedimientos contables establecidos por FEDEPAPA FNFP para contratistas; 5) Informar cualquier evento que pueda afectar el desarrollo del objeto; 6) Elaborar, diseñar y entregar un informe detallado en donde se pueda observar detenidamente el desarrollo financiero y contable de la destinación y uso de los recursos de FEDEPAPA FNFP para ser entregada a la Nación – Ministerio de Agricultura y Desarrollo Rural (MADR), teniendo en cuenta que por cada departamento que visite deberá realizar un informe estructurado.6) Todas las demás derivadas del objeto.</t>
  </si>
  <si>
    <t>037</t>
  </si>
  <si>
    <t>NICOLAS MOQUERA ACOSTA</t>
  </si>
  <si>
    <t xml:space="preserve">Asesorar la ejecución de la campaña para el fomento y consumo de la papa, prestando servicios profesionales en el área de gastronomía; durante dos (2) meses, para ello el contratista debe: 1) Acompañar y apoyar la ejecución culinaria para las acciones tácticas propuestas para la campaña fomento de consumo de papa 2017.2) Participar en la logística y ejecución de eventos programados por FEDEPAPA-FNFP, .3) Generar y diseñar contenidos literarios, recetarios, tips, recomendaciones, nuevas recetas que involucren la papa y sus variedades.4) Realizar la producción de los menú previamente aprobados para los eventos desarrollados por FEDEPAPA-FNFP.5) Diseñar y elaborar manuales de guía para la producción audiovisual y fotográfica de la campaña.6) Entrega de informes como soporte a cada cuenta de cobro. 7) Ser el vocero culinario de FEDEPAPA-FNFP, apoyando contenido, desarrollo de menús y su ejecución en los diferentes eventos durante el periodo de su gestión, incluyendo la participación en Agroexpo 2017. 8) Participar en mesas técnicas, comités y reuniones de convenio enfocadas en el desarrollo de la campaña. 9) Participación activa en el desarrollo de los contenidos web como videos, elaboración de recetas. 10) Suministrar los elementos  mínimos necesarios para la buena ejecución de las actividades. 11) Cumplir con los procedimientos  contables establecidos por FEDEPAPA-FNFP para contratistas; 12) Informar cualquier evento que pueda afectar el desarrollo del objeto. </t>
  </si>
  <si>
    <t>prestar los servicios con el fin de desarrollar la campaña para incrementar el consumo de papa de acuerdo a la estrategia 2017-2021</t>
  </si>
  <si>
    <t>ac nielsen de colombia ltda</t>
  </si>
  <si>
    <t>Prestará sus servicios con el fin de desarrollar una medición sobre hábitos de consumo de papa fresca y congelada en los hogares de Colombia, en lo que refiere a: i) penetración (% de hogares con producto), ii) convivencia (marcas y productos en el hogar), iii) cantidad (producto encontrado en todos los hogares), iv) promedio (unidades por hogar), y v) perfil demográfico de los hogares con producto, mediante un estudio bajo la metodología Homescan de Nielsen.</t>
  </si>
  <si>
    <t>038</t>
  </si>
  <si>
    <t>039</t>
  </si>
  <si>
    <t>040</t>
  </si>
  <si>
    <t>041</t>
  </si>
  <si>
    <t>042</t>
  </si>
  <si>
    <t>043</t>
  </si>
  <si>
    <t>044</t>
  </si>
  <si>
    <t>045</t>
  </si>
  <si>
    <t>046</t>
  </si>
  <si>
    <t>047</t>
  </si>
  <si>
    <t>COMPRA VENTA DE DISEÑO E INSTALACION DEL SISTEMA DE RIEGO POR GOTEO EN CULTIVO DE PAPA</t>
  </si>
  <si>
    <t>Diseñar e instalar dos sistemas de riego por goteo en un cultivo de papa en dos parcelas de tres (3) hectáreas cada una (ubicadas una en el departamento de Boyacá y la otra en el departamento de Cundinamarca), de acuerdo a las especificaciones establecidas en la cotización CV201702-0003 presentada el ocho (8) de marzo de 2017 presentada por el vendedor (en adelante “la propuesta”), la cual se adjunta al presente contrato como anexo No1, para hacer parte integral del mismo.</t>
  </si>
  <si>
    <t>ZULMA ALEJANDRA PUENTES CASTRO</t>
  </si>
  <si>
    <t>UT TESTA 2017</t>
  </si>
  <si>
    <t>LA AGENCIA COLOMBIA SAS</t>
  </si>
  <si>
    <t xml:space="preserve">prestar sus servicios con el fin de desarrollar la pre-produccion, produccion y post-produccion de: * cinco (5) comerciales de quince (15) segundos con cinco </t>
  </si>
  <si>
    <t>DEMENTE SAS</t>
  </si>
  <si>
    <t>prestar sus servicios con el fin de diseñar y desarrollar el site para la campaña de promocion al consumo en el marco de la pagina institucional de fedepapa-fondo.</t>
  </si>
  <si>
    <t>MARKETING INTO ACTION SAS</t>
  </si>
  <si>
    <t>Desarrollo e implementación del concepto para la Participación en Agroexpo 2017.</t>
  </si>
  <si>
    <t>prestara sus servicios con el fin de: i) Desarrolle la estrategia y/o mix de medios 2017 y recomendaciones 2018 con el objetivo de incrementar el consumo per cápita de Papa colombiana en fresco, teniendo en cuenta los antecedentes y la estrategia de los pilares de comunicación del plan estratégico de mercadeo 2017 -2021. ii) aporte las cifras que soporten sus recomendaciones y ejecute la compra de espacios solicitados para 2017, para la campaña promoción al consumo de papa a ejecutar de julio de 2017 a diciembre de 2017.</t>
  </si>
  <si>
    <t>CARACOL TELEVISION SA</t>
  </si>
  <si>
    <t>Desarrollo e implementación de las acciones BTL activaciones tipo guerrilla en el marco de la campaña de consumo "una papa bien preparada te soluciona el día".</t>
  </si>
  <si>
    <t>Ejecutar actividades de apoyo a la campaña par el fomento y consumo de la papa, prestando servicios profesionales en el area de gastronomia.</t>
  </si>
  <si>
    <t>Desarrollar e implementar la estrategia, compra y administracion de pauta digital en el marco de la campaña nacional de promocion al consumo de papa 2017 "una papa bien preparada te soluciona el dia".</t>
  </si>
  <si>
    <t>Desarrollar e implementar las acciones BTL - activaciones tipo guerrilla - en el marco de la campaña nacional de promocion al consumo de papa 2017 "una papa bien preparada te soluciona el dia"  mediante la actividad "la papa pila recarga tu energia"</t>
  </si>
  <si>
    <t>ON GRAND EXPERIENCE SAS</t>
  </si>
  <si>
    <t>JONNY ENRIQUE ARTEAGA SIERRA</t>
  </si>
  <si>
    <t>048</t>
  </si>
  <si>
    <t>OSCAR HERNAN SIERRA MOYA</t>
  </si>
  <si>
    <t>NANCY ALEXANDRA SANCHEZ PEDRAZA</t>
  </si>
  <si>
    <t>FECHA SUSCRIPCION</t>
  </si>
  <si>
    <t>servicio que EL HOTEL prestará a favor de EL CONTRATANTE, consistente en brindar hospedaje y alimentación de conformidad con la propuesta presentada, la cual hace parte integral del presente contrato, para las personas, que asistirán durante los días 15, 16, 17 y 18 de Enero de 2018 incluyendo desayuno, en el HOTEL TERMALES EL BATÁN, ubicado en URB Fuente Flores CA dos Manzana D Sogamoso (Boyacá).</t>
  </si>
  <si>
    <t>Prestar el servicio de alimentacion (desayuno, almuerzo, cena, refrigerio en la mañana y en la tarde y coctel para la integracion con 1.350 pasabocas) para 350 personas durante el II Seminario Internacional de la Papa que se llevara a cabo el dia 15 de marzo de 2018.</t>
  </si>
  <si>
    <t>VASQUEZ E HIJOS Y CIA S EN C</t>
  </si>
  <si>
    <t>Realizar 46 analisis de suelos completos en fase intercambiable.</t>
  </si>
  <si>
    <t>COLINAGRO SA</t>
  </si>
  <si>
    <t>Prestar el servicio de adopcion e implementacion de NIIF</t>
  </si>
  <si>
    <t>BERNAL ASESORES SAS</t>
  </si>
  <si>
    <t>Prestar el servicio de por su cuenta y riesgo, de transporte automotor para 144 personas en las rutas e intinerrios solicitados por el contratante de conformidad con lo señalado en la propuesta comercial del 13 de marzo presentada por el contratista, la cual hace parte integral del presente contrato.</t>
  </si>
  <si>
    <t>EL RAPIDO DUITAMA LTDA</t>
  </si>
  <si>
    <t>Desarrollar una medicion sobre el consumo de papa en fresco, en lo referente a penetracion (porcentaje de hogares con producto), convivencia (marcas y productos en el hogar), cantidad (producto encontrado en todos los hogares), promedio (unidad por hogar) y perfil demografico de los hogares con poducto, utilizando para ello la metodologia homescan de nielsen, mas tres preguntas adicionales en agosto de 2018 acerca de penetracion de la campaña de consumo.</t>
  </si>
  <si>
    <t>AC NIELSEN DE COLOMBIA LTDA</t>
  </si>
  <si>
    <t>PRESTACION DE SERVICIOS DE TRANSPORTE TERRESTRE AUTOMOR ESPECIAL</t>
  </si>
  <si>
    <t>Prestar el servicio de estrategia o mix de medios 2018 con el fin de incrementar el consumo per capiota de papa colombiana en fresco, teniendo en cuenta los antecedentes y la estrategia de los pilares del plan estrategico de mercadeo 2017-2021 y aportar las cifras que soporten sus recomendaciones, asi como ejecutar la compra de espacios solicitados para 2018, en lo concerniente a la campaña de promocion al consumo.</t>
  </si>
  <si>
    <t>NETAFIM COLOMBIA LTDA</t>
  </si>
  <si>
    <t>CASTRO REBOLLEDO Y ASOCIADOS LTDA CARE Y ASOCIADOS LTDA</t>
  </si>
  <si>
    <t>Intermediar en la compra de espacios de pauta digital e implementar la estrategia, desarrollo y monitoreo de contenido en redes sociales de la campaña de consumo nacional de papa en colombia</t>
  </si>
  <si>
    <t>EDELMAN POSITION SAS</t>
  </si>
  <si>
    <t>GLOBAL BUSINESS PARNER AUDIT SAS - GBP AUDIT SAS</t>
  </si>
  <si>
    <t>Desarrollar las acciones "Below the line" BTL en fruver de la campaña "una papa bien preparada".</t>
  </si>
  <si>
    <t>P&amp;A PRODUCTIONS SAS</t>
  </si>
  <si>
    <t>LEONEL ARMANDO JARAMILLO SANABRIA</t>
  </si>
  <si>
    <t>GRUPO AGROINDUSTRIAL CAMVER S.A.S.</t>
  </si>
  <si>
    <t xml:space="preserve"> ASOCIACION DE PRODUCTORES DE PAPA Y CULTIVOS DE CLIMA FRIO DEL MUNICIPIO DE SESQUILE</t>
  </si>
  <si>
    <t>El comodante entrega en comodato a él comodatario un sistema de fertirriego para para 3 hectáreas que éste se compromete a emplear con el mayor cuidado y que consta de: Módulos de Riego: Material correspondiente para la instalación de 12 módulos de riego, incluye 12 válvulas Aquanet de 2”, 62.000 metros de línea de goteo Dripnet de 16 mm calibre 15 mil con goteros a 30 cm de 1 PH, 1000 metros de manguera Flatnet de 2” y demás accesorios de conexión. Tubería principal: Material correspondiente para la instalación de tubería principal, incluye 600 metros de manguera Flatnet de 3”, válvulas de aire y demás accesorios de conexión. Cabezal de Bombeo: Material correspondiente para el montaje de 2 Bombas Barnes de 5 HP con succión y descarga en 2”, válvulas de alivio, manómetro y demás accesorios de conexión. Cabezal de Filtros: Material correspondiente para el montaje de 2 filtros Tagline de 1 ½” y demás accesorios de conexión. Medidor de Agua: Material correspondiente para el montaje de 2 medidores de agua de 3” y demás accesorios de conexión. Estación de Inyección de fertilizante: Material correspondiente para el montaje de 2 ventuti de ¾” y demás accesorios de conexión.</t>
  </si>
  <si>
    <t>Prestar los servicios profesionales como especialista en nutricion vegetal a medianos productores en el marco del proyecto "implementacion de nuevas tecnologias meniante extension rural en el sector productivo papa - ITPA"</t>
  </si>
  <si>
    <t>JUAN CAMILO MORALES BELLO</t>
  </si>
  <si>
    <t>Prestar los servicios profesionales como especialista en manejo de plagas y enfermedades MIPE a medianos productores en el marco del proyecto "implementacion de nuevas tecnologias meniante extension rural en el sector productivo papa - ITPA"</t>
  </si>
  <si>
    <t>Prestar el servicio como asesor, docente y conferencista en los talleres que se desarrollen en la cuidad de bogota, cali y barranquilla para la actividad escuela de papa en el marco de la campaña de promocion al consumo.</t>
  </si>
  <si>
    <t>Prestar los servicios profesionales como interventora financiera y contable sobre los recursos asignados al Proyecto “Implementación de Tecnologías Mediante Extensión Rural en el Sector Productivo Papa- ITPA”.</t>
  </si>
  <si>
    <t>GABRIEL HERNANDEZ VILLARREAL ABOGADOS SAS</t>
  </si>
  <si>
    <t>Ejercer la representación judicial de los intereses de FEDEPAPA – FNFP en la Acción de Rendición de Cuentas que se presentará en contra de la ASOCIACIÓN HORTIFRUTÍCOLA DE COLOMBIA (En adelante ASOHOFRUCOL) en calidad de administrador del Fondo Nacional de Fomento Hortifruticola, ante la Jurisdicción Civil Ordinaria durante el trámite de la primera instancia.</t>
  </si>
  <si>
    <t>ANDRES FELIPE ALBA CHACON</t>
  </si>
  <si>
    <t>VALOR  DEL CONTRATO</t>
  </si>
  <si>
    <t>4251172-1</t>
  </si>
  <si>
    <t>35536954-1</t>
  </si>
  <si>
    <t>53066213-9</t>
  </si>
  <si>
    <t>7171485-7</t>
  </si>
  <si>
    <t>1051588516-9</t>
  </si>
  <si>
    <t>1072894666-3</t>
  </si>
  <si>
    <t>1069723051-0</t>
  </si>
  <si>
    <t>1057570973-4</t>
  </si>
  <si>
    <t>74364864-8</t>
  </si>
  <si>
    <t>1052020437-0</t>
  </si>
  <si>
    <t>1051589054-2</t>
  </si>
  <si>
    <t>9540059-3</t>
  </si>
  <si>
    <t>74323037-8</t>
  </si>
  <si>
    <t>71526588-5</t>
  </si>
  <si>
    <t>76312456-0</t>
  </si>
  <si>
    <t>15353835-2</t>
  </si>
  <si>
    <t>40049969-9</t>
  </si>
  <si>
    <t>1085270119-5</t>
  </si>
  <si>
    <t>87715486-1</t>
  </si>
  <si>
    <t>5208828-4</t>
  </si>
  <si>
    <t>98400198-2</t>
  </si>
  <si>
    <t>1075657631-1</t>
  </si>
  <si>
    <t>80065366-0</t>
  </si>
  <si>
    <t>8359424-0</t>
  </si>
  <si>
    <t>1093748207-8</t>
  </si>
  <si>
    <t>93295733-4</t>
  </si>
  <si>
    <t>860046341-5</t>
  </si>
  <si>
    <t>830052939-4</t>
  </si>
  <si>
    <t>1085259184-0</t>
  </si>
  <si>
    <t>7182530-8</t>
  </si>
  <si>
    <t>1121852018-8</t>
  </si>
  <si>
    <t>-</t>
  </si>
  <si>
    <t>IDENTIFICACION</t>
  </si>
  <si>
    <t>CONTRATISTA</t>
  </si>
  <si>
    <t>NOMBRE COMPLETO</t>
  </si>
  <si>
    <t>FONDO NACIONAL DE FOMENTO DE LA PAPA</t>
  </si>
  <si>
    <t>GESTION CONTRACTUAL VIGENCIA 2015</t>
  </si>
  <si>
    <t>35536954-8</t>
  </si>
  <si>
    <t>1049611023-0</t>
  </si>
  <si>
    <t>9540109-3</t>
  </si>
  <si>
    <t>15353935-2</t>
  </si>
  <si>
    <t>74085441-9</t>
  </si>
  <si>
    <t>33377579-0</t>
  </si>
  <si>
    <t>900161445-9</t>
  </si>
  <si>
    <t>74085536-1</t>
  </si>
  <si>
    <t>53101333-4</t>
  </si>
  <si>
    <t>80023006-4</t>
  </si>
  <si>
    <t>41928828-4</t>
  </si>
  <si>
    <t xml:space="preserve">87715486-No Aplica </t>
  </si>
  <si>
    <t xml:space="preserve">76312456-No Aplica </t>
  </si>
  <si>
    <t>900444503-3</t>
  </si>
  <si>
    <t>74434036-7</t>
  </si>
  <si>
    <t>900283577-6</t>
  </si>
  <si>
    <t>1086102398-8</t>
  </si>
  <si>
    <t>1020747739-4</t>
  </si>
  <si>
    <t>900334553-1</t>
  </si>
  <si>
    <t>52966644-8</t>
  </si>
  <si>
    <t>74082527-1</t>
  </si>
  <si>
    <t xml:space="preserve">No Aplica -No Aplica </t>
  </si>
  <si>
    <t>79183705-6</t>
  </si>
  <si>
    <t>79291954-6</t>
  </si>
  <si>
    <t>830051073-7</t>
  </si>
  <si>
    <t>83010217-6</t>
  </si>
  <si>
    <t>98384477-3</t>
  </si>
  <si>
    <t>860013829-5</t>
  </si>
  <si>
    <t>FECHA SUSCRIPCIÓN</t>
  </si>
  <si>
    <t>830101217-6</t>
  </si>
  <si>
    <t>39693572-6</t>
  </si>
  <si>
    <t>52875956-1</t>
  </si>
  <si>
    <t>9869025-7</t>
  </si>
  <si>
    <t>74081875-3</t>
  </si>
  <si>
    <t>1053512062-8</t>
  </si>
  <si>
    <t>12753582-1</t>
  </si>
  <si>
    <t>1036778470-1</t>
  </si>
  <si>
    <t>79449989-4</t>
  </si>
  <si>
    <t>1085906250-4</t>
  </si>
  <si>
    <t>98139326-0</t>
  </si>
  <si>
    <t>53052729-6</t>
  </si>
  <si>
    <t>1022326865-5</t>
  </si>
  <si>
    <t>4081961-4</t>
  </si>
  <si>
    <t>1077143659-8</t>
  </si>
  <si>
    <t>1049613246-5</t>
  </si>
  <si>
    <t>1052390617-6</t>
  </si>
  <si>
    <t>1049634207-8</t>
  </si>
  <si>
    <t>1049623978-0</t>
  </si>
  <si>
    <t>1069718292-9</t>
  </si>
  <si>
    <t>820002828-5</t>
  </si>
  <si>
    <t>860079793-2</t>
  </si>
  <si>
    <t>900102227-8</t>
  </si>
  <si>
    <t>901083771-4</t>
  </si>
  <si>
    <t>1032423910-0</t>
  </si>
  <si>
    <t>900519460-9</t>
  </si>
  <si>
    <t>900919519-0</t>
  </si>
  <si>
    <t>860025674-2</t>
  </si>
  <si>
    <t>830503745-9</t>
  </si>
  <si>
    <t>80090648-8</t>
  </si>
  <si>
    <t>23438639-0</t>
  </si>
  <si>
    <t>826001081-8</t>
  </si>
  <si>
    <t>801004673-0</t>
  </si>
  <si>
    <t>817001672-8</t>
  </si>
  <si>
    <t>901038477-2</t>
  </si>
  <si>
    <t>891800062-2</t>
  </si>
  <si>
    <t>830147496-2</t>
  </si>
  <si>
    <t>900253395-4</t>
  </si>
  <si>
    <t>900094936-6</t>
  </si>
  <si>
    <t>900838066-8</t>
  </si>
  <si>
    <t>900712937-6</t>
  </si>
  <si>
    <t>1032414846-9</t>
  </si>
  <si>
    <t>80820261-5</t>
  </si>
  <si>
    <t>900833577-7</t>
  </si>
  <si>
    <t>GESTION CONTRACTUAL VIGENCIA 2018</t>
  </si>
  <si>
    <t>GESTION CONTRACTUAL VIGENCIA 2017</t>
  </si>
  <si>
    <t>GESTION CONTRACTUAL VIGENCIA 2016</t>
  </si>
  <si>
    <t>GESTION CONTRACTUAL VIGENCIA 2019</t>
  </si>
  <si>
    <t>GESTION CONTRACTUAL VIGENCIA 2020</t>
  </si>
  <si>
    <t>IDENTIFICAR Y SELECCIONAR PRODUCTORES APORTANTES DE LA CUOTA DE FOMENTO DE LA PAPA EN LA ZONA ASIGNADA, EN EL MARCO DEL PROYECTO “IMPLEMENTACIÓN Y TRANSFERENCIA DE TECNOLOGÍA EN EL SECTOR PRODUCTIVO PAPA- ITPA”.</t>
  </si>
  <si>
    <t>5775000</t>
  </si>
  <si>
    <t>DISEÑAR, DESARROLLAR Y REALIZAR LA PUESTA EN MARCHA DE UN SOFTWARE ESPECIALIZADO A LA MEDIDA, PARA LA SISTEMATIZACIÓN Y CONTROL DE LA CUOTA DE FOMENTO DEL FONDO NACIONAL DE FOMENTO DE LA PAPA – FNFP MEDIANTE UNA ARQUITECTURA WEB, QUE PERMITA VERIFICAR EL DEBIDO PAGO DE LAS CONTRIBUCIONES PARAFISCALES DE ACUERDO CON LO ESTABLECIDO EN LA LEY 1707 DE 2014 Y EL DECRETO 2263 DE 2014.</t>
  </si>
  <si>
    <t>30000000</t>
  </si>
  <si>
    <t xml:space="preserve">DESARROLLAR LA IMPLEMENTACIÓN DE LAS NORMAS INTERNACIONALES DE CONTABILIDAD PARA EL SECTOR PÚBLICO (NICSP) EN EL SISTEMA CONTABLE SAP, REALIZANDO EL PLANTEAMIENTO Y CONFIGURACIÓN PARA EL MÓDULO DE CARTERA Y CAPACITACIÓN RESPECTO A TODOS LOS CAMBIOS. </t>
  </si>
  <si>
    <t>8000000</t>
  </si>
  <si>
    <t xml:space="preserve">PRESTAR SERVICIOS COMO ASESOR Y CONFERENCISTA EN ACTIVIDADES DE PROMOCIÓN AL CONSUMO DE LA PAPA, EN EL MARCO DE LA CAMPAÑA “UNA PAPA BIEN PREPARADA” QUE SE DESARROLLARÁ EN LA CIUDAD DE BOGOTÁ D.C. </t>
  </si>
  <si>
    <t xml:space="preserve">PRESTAR SERVICIOS COMO PROVEEDOR DE DEGUSTACIONES E INSUMOS GASTRONÓMICOS PARA LAS ACTIVIDADES DE PROMOCIÓN AL CONSUMO DE LA PAPA, EN EL MARCO DE LA CAMPAÑA “UNA PAPA BIEN PREPARADA” QUE SE DESARROLLARÁ EN LA CIUDAD DE BOGOTÁ D.C. </t>
  </si>
  <si>
    <t>PRESTAR SERVICIOS COMO PROVEEDOR DE PAUTA PUBLICITARIA MULTIMEDIA DIRECTA, SIN INTERMEDIACIÓN EN TELEVISIÓN SEÑAL ABIERTA CON CUBRIMIENTO NACIONAL, RADIO HABLADA, RADIO MUSICAL Y MEDIOS IMPRESOS, CON EL OBJETIVO DE INCREMENTAR EL CONSUMO PER CÀPITA DE PAPA COLOMBIANA EN FRESCO, TENIENDO EN CUENTA LOS ANTECEDENTES Y LOS PILARES DE COMUNICACIÓN DEL PLAN ESTRATÉGICO DE MERCADEO 2017 -2021.</t>
  </si>
  <si>
    <t xml:space="preserve">PRESTAR SERVICIOS COMO PROVEEDOR PARA LA REALIZACIÓN DE 1.071 ANÁLISIS DE SUELOS DE ELEMENTOS DISPONIBLES EN LA SOLUCIÓN DE SUELO. </t>
  </si>
  <si>
    <t>PRESTAR SERVICIOS COMO PROVEEDOR PARA LA CREACIÓN, IMPLEMENTACIÓN Y EJECUCIÓN DE ESTRATEGIAS DE COMUNICACIÓN DIGITAL, A TRAVÉS DE LA ADMINISTRACIÓN DE LA PÁGINA WEB Y REDES SOCIALES, QUE INCLUYA LA COMPRA DE PAUTA PARA LOS DISTINTOS CANALES Y GENERACIÓN DE CONTENIDO, TENIENDO EN CUENTA LOS ANTECEDENTES Y LOS PILARES DE COMUNICACIÓN DEL PLAN ESTRATÉGICO DE MERCADEO 2017 - 2021.</t>
  </si>
  <si>
    <t xml:space="preserve">PRESTAR SERVICIOS COMO AUDITOR INTERNO DEL FONDO NACIONAL DE FOMENTO DE LA PAPA – FNFP, TENIENDO EN CUENTA EL DECRETO 2025 DE 1996, EL CUAL ESTABLECE QUE DICHO AUDITOR DEBE VERIFICAR LA CORRECTA LIQUIDACIÓN DE LAS CONTRIBUCIONES PARAFISCALES, SU DEBIDO PAGO, RECAUDO, CONSIGNACIÓN, ASÍ COMO SU ADMINISTRACIÓN, INVERSIÓN Y CONTABILIZACIÓN; Y EN CONSECUENCIA EFECTUÉ SEGUIMIENTO SOBRE EL MANEJO QUE HACE FEDEPAPA - FNFP A LOS RECURSOS DEL FONDO PARAFISCAL. </t>
  </si>
  <si>
    <t xml:space="preserve">PRESTAR SERVICIOS COMO PROVEEDOR PARA EL DESARROLLO Y LA LOGÍSTICA DE ACCIONES “BELOW THE LINE” BTL, DÁNDOLE CONTINUIDAD A “LA ESCUELA DE LA PAPA” EN EL MARCO DE LA CAMPAÑA “UNA PAPA BIEN PREPARADA TE SOLUCIONA”, CUYO OBJETIVO ES CAPACITAR AL CONSUMIDOR DE PAPA EN FRESCO DE PRODUCCIÓN COLOMBIANA. </t>
  </si>
  <si>
    <t>PRESTAR SERVICIOS COMO PROVEEDOR PARA DESARROLLAR UNA MEDICION SPBRE EL CONSUMO DE PAPA EN FRESCO, EN LO REFERENTE A PENETRACION, CANTIDAD, PROMEDIO, PERFIL DEMOGRAFICO DE LOS HOGARES CON PRODUCTO, PERCEPCION DE LOS HOGARES FRENTE A LA PUBLICIDAD EN LO REFERENTE A PENETRACION Y CARACTERISTICAS DEMOGRAFICAS DE LOS HOGARES UTILIZANDO PARA ELLO LA METODOLOGIA HOMESCAN DE NIELSEN DE ACUERDO A LA PROPUESTA PRESENTADA POR EL CONTRATISCA</t>
  </si>
  <si>
    <t>COMPRAVENTA</t>
  </si>
  <si>
    <t>EL VENDEDOR SE OBLIGA A TRANSFERIR A TITULO DE VENTA AL COMPRADOR LA CANTIDAD DE 1010 BULTOS DE SEMILLA CERTIFICADA ICA, DE LA VARIEDAD DIACOL CAPIRO. ENTENDIENDOSE QUE EL VALOR POR BULTO DE LA SEMILLA ES DE $65.000.</t>
  </si>
  <si>
    <t>PRESTAR SERVICIOS COMO PROVEEDOR PARA EL DISEÑO, DESARROLLO DE MOBILIARIO, ACTIVIDADES INTERACTIVAS Y LOGISTICA PARA LA PARTICIPACION DE FEDEPAPA-FNFP EN AGROEXPO 2019</t>
  </si>
  <si>
    <t>PRESTACION DE SERVICIOS COMO PROVEEDOR DE 3300 DEGUSTACIONES E INSUMOS PARA 33 SHOWS GASTRONOMICOS DENTRO DE LA PARTICIPACION DE FEDEPAPA-FNFP EN AGROEXPO 2019.</t>
  </si>
  <si>
    <t>13020428</t>
  </si>
  <si>
    <t>PRESTAR SERVICIOS COMO PROVEEDOR PARA DESARROLLAR UNA MEDICION SOBRE EL CONSUMO DE PAPA EN FRESCO, EN LO REFERENTE A PENETRACION, CANTIDAD, PROMEDIO, PERFIL DEMOGRAFICO DE LOS HOGARES CON PRODUCTO, PERCEPCION DE LOS HOGARES FRENTE A LA PUBLICIDAD EN LO REFERENTE A PENETRACION Y CARACTERISTICAS DEMOGRAFICAS DE LOS HOGARES UTILIZANDO PARA ELLO LA METODOLOGIA HOMESCAN DE NIELSEN DE ACUERDO A LA PROPUESTA PRESENTADA POR EL CONTRATISCA</t>
  </si>
  <si>
    <t>54831931</t>
  </si>
  <si>
    <t>EL VENDEDOR SE OBLIGA A ENTREGAR AL COMPRADOR A TITULO DE VENTA EN LAS CANTIDADES, CARACTERISTICAS, MARCA, VALORES UNITARIOS, GARANTIAS, VALOR TOTAL Y CANTIDADES ESPECIFICASDAS EN LA COTIZACION PRESENTADA EL DIA 17 DE SEPTIEMBRE DEL 2019, LA CUAL HACE PARTE INTEGRAL DEL PRESENTE DOCUMENTO Y SE ANEXA EN ORIGINAL, POR VALOR DE $99.909.081.</t>
  </si>
  <si>
    <t>99909081</t>
  </si>
  <si>
    <t>EJERCER LA REPRESENTACIÓN JUDICIAL DE LOS INTERESES DE FEDEPAPA – FNFP EN LA ACCIÓN DE SOLICITUD DE PRUEBAS EXTRAPROCESALES, ANTE LA JURISDICCIÓN CIVIL ORDINARIA, CUYAS PRETENSIONES SE VENTILAN POR LA VÍA DECLARATIVA EN CONTRA DE CUATRO PERSONAS NATURALES Y/O JURÍDICAS OBLIGADAS A PAGAR LA CUOTA DE FOMENTO DE LA PAPA DE CONFORMIDAD CON LO DISPUESTO EN LA LEY 1707 DE 2014</t>
  </si>
  <si>
    <t>10000000</t>
  </si>
  <si>
    <t>EL COMODANTE ENTREGA EN COMODATO A EL COMODATARIO UN (1) SISTEMA MANUAL DE FERTIRRIEGO POR GOTEO PARA 2.0 HECTÁREAS, QUE ÉSTE SE COMPROMETE A EMPLEAR CON EL MAYOR CUIDADO Y QUE CONSTA DE: A) SISTEMA DE SUCCIÓN FLOTANTE 3" + MOTOBOMBA GASOLINA 15 HP ALTA PRESIÓN + SISTEMA DE DESCARGA BOMBEO. B) FILTRADO DE ANILLOS 3" -25 M3/HR FORMADO POR 1 FILTROS DE ANILLOS DOBLE CUERPO GEMELO ARKAL 3" 120 MESH CON MANÓMETRO DE GLICERINA, BRIDAS Y ACCESORIOS DE CONEXIÓN PVC 3". C) SISTEMA DE INYECCIÓN DE FERTILIZANTES FORMADO POR 2 VENTURIS 1", 2 MEDIDORES DE FLUJO 0-400 LPH", 2 VÁLVULAS DOSIFICADORAS PLASSON 3/4", 2 VÁLVULAS DE CIERRE, 2 VENTURIS 3/4", VÁLVULAS CHECK Y DEMÁS ACCESORIOS PVC DE CONEXIÓN. D) SET DE TANQUES DE FERTILIZACIÓN: 2 TANQUES DE 600 LTS CON SISTEMA DE SUCCIÓN 3/4" CON FILTROS DE ANILLOS A LA SUCCIÓN DEL EQUIPO DE FERTILIZACIÓN Y SISTEMA DE LLENADO PVC 1" CON TUBERÍAS Y ACCESORIOS DE CONEXIÓN. E) ESTRUCTURA METÁLICA ACERO INOXIDABLE 1-1/4" FILTRADO E INYECCIÓN DE FERTILIZANTE. F) HIDRÓMETRO O MEDIDOR DE AGUA 3" CON ACCESORIOS PVC DE CONEXIÓN. G) TUBERÍA PVC PRINCIPAL PVC DE CONDUCCIÓN 3" Y 2" RDE 41 (100 PSI) VÁLVULA DE AIRE DE PROTECCIÓN 2", TAPONES DE LAVADO PARA MANTENIMIENTO Y ACCESORIOS PVC DE CONEXIÓN. H) MUÑECOS O FIGURAS DE VÁLVULAS HIDRÁULICAS Y REGULADORAS DE PRESIÓN 2" PVC CON VÁLVULA DE AIRE 3/4" Y CON ACCESORIOS PVC DE CONEXIÓN. I) TUBERÍA PVC DE DISTRIBUCIÓN A MANGUERAS DE GOTEO 1-1/2" RDE 32,5 CON TAPONES DE LAVADO PARA MANTENIMIENTO Y ACCESORIOS PVC DE CONEXIÓN. J) MANGUERA DE GOTEO ESTÁNDAR CALIBRE 8 MIL GOTEROS CADA 30 CM, 1.0 LPH, 16 MM DE DIÁMETRO Y CONECTORES. K) MATERIALES CONSUMIBLES DE INSTALACIÓN (SOLDADURA, LIMPIADOR, ESTOPA, CINTA, AMARRES PLÁSTICOS). L) MANO DE OBRA DE INSTALACIÓN ELÉCTRICA E HIDRÁULICA. M) ACOMPAÑAMIENTO TÉCNICO DEL FERTIRRIEGO AL INICIO Y A LOS 45 DÍAS DEL CICLO.</t>
  </si>
  <si>
    <t>26191713</t>
  </si>
  <si>
    <t>EL COMODANTE ENTREGA EN COMODATO A EL COMODATARIO UN (1) SISTEMA AUTOMÁTICO DE FERTIRRIEGO POR GOTEO PARA 1.90 HECTÁREAS, QUE ÉSTE SE COMPROMETE A EMPLEAR CON EL MAYOR CUIDADO Y QUE CONSTA DE: A) SISTEMA DE SUCCIÓN FLOTANTE 3" + MOTOBOMBA ELÉCTRICA TRIFÁSICA 5 HP MONOBLOK + SISTEMA DE DESCARGA BOMBEO EN 3" + ARRANCADOR DIRECTO AUTOMÁTICO 5 HP. B) FILTRADO DE ANILLOS 3" -25 M3/HR FORMADO POR 1 FILTROS DE ANILLOS DOBLE CUERPO GEMELO ARKAL 3" 120 MESH CON MANÓMETRO DE GLICERINA, BRIDAS Y ACCESORIOS DE CONEXIÓN PVC 3". C) SISTEMA DE INYECCIÓN DE FERTILIZANTES FORMADO POR 2 VENTURIS 1", 2 MEDIDORES DE FLUJO 0-400 LPH", 2 VÁLVULAS DOSIFICADORAS PLASSON 3/4", 2 VÁLVULAS DE CIERRE, 2 VENTURIS 3/4", VÁLVULAS CHECK Y DEMÁS ACCESORIOS PVC DE CONEXIÓN. D) SET DE TANQUES DE FERTILIZACIÓN: 2 TANQUES DE 600 LTS CON SISTEMA DE SUCCIÓN 3/4" CON FILTROS DE ANILLOS A LA SUCCIÓN DEL EQUIPO DE FERTILIZACIÓN Y SISTEMA DE LLENADO PVC 1" CON TUBERÍAS Y ACCESORIOS DE CONEXIÓN. E) ESTRUCTURA METÁLICA ACERO INOXIDABLE 1-1/4" PARA BOMBEO, FILTRADO E INYECCIÓN CON FORMICA PARA ARRANCADOR ELÉCTRICO Y CONTROLADOR. F) HIDRÓMETRO O MEDIDOR DE AGUA 3" CON ACCESORIOS PVC DE CONEXIÓN. G) TUBERÍA PVC PRINCIPAL PVC DE CONDUCCIÓN 3" Y 2" RDE 41 (100 PSI) VÁLVULA DE AIRE DE PROTECCIÓN 2", TAPONES DE LAVADO PARA MANTENIMIENTO Y ACCESORIOS PVC DE CONEXIÓN + TUBERÍAS DISTRIBUIDORAS A LÍNEAS DE GOTEO. H) MUÑECOS O FIGURAS DE VÁLVULAS HIDRÁULICAS Y REGULADORAS DE PRESION 2" PVC CON VÁLVULA DE AIRE 3/4" Y CON ACCESORIOS PVC DE CONEXIÓN. I) MANGUERA DE GOTEO ESTÁNDAR CALIBRE 8 MIL GOTEROS CADA 30 CM, 1.0 LPH, 16 MM DE DIÁMETRO Y CONECTORES. J) SISTEMA DE AUTOMATIZACIÓN DEL RIEGO: CONTROLADOR DE RIEGO Y CABLES ELÉCTRICOS DE APERTURA Y CIERRE DE VÁLVULAS. K) MATERIALES CONSUMIBLES DE INSTALACIÓN (SOLDADURA, LIMPIADOR, ESTOPA, CINTA, AMARRES PLÁSTICOS). L) MANO DE OBRA DE INSTALACIÓN ELÉCTRICA E HIDRÁULICA. M) ACOMPAÑAMIENTO TÉCNICO DEL FERTIRRIEGO AL INICIO Y A LOS 45 DÍAS DEL CICLO.</t>
  </si>
  <si>
    <t>26234901</t>
  </si>
  <si>
    <t>EL COMODANTE ENTREGA EN COMODATO A EL COMODATARIO UN (1) SISTEMA MANUAL DE FERTIRRIEGO POR GOTEO PARA 1.75 HECTÁREAS, QUE ÉSTE SE COMPROMETE A EMPLEAR CON EL MAYOR CUIDADO Y QUE CONSTA DE: A) SISTEMA DE SUCCIÓN FLOTANTE 3" + MOTOBOMBA GASOLINA 15 HP ALTA PRESIÓN + SISTEMA DE DESCARGA BOMBEO. B) FILTRADO DE ANILLOS 3" -25 M3/HR FORMADO POR 1 FILTROS DE ANILLOS DOBLE CUERPO GEMELO ARKAL 3" 120  MESH CON MANÓMETRO DE GLICERINA, BRIDAS Y ACCESORIOS DE CONEXIÓN PVC 3". C) SISTEMA DE INYECCIÓN DE FERTILIZANTES FORMADO POR 2 VENTURIS 1", 2 MEDIDORES DE FLUJO 0-400 LPH", 2 VÁLVULAS DOSIFICADORAS PLASSON 3/4", 2 VÁLVULAS DE CIERRE, 2 VENTURIS 3/4", VÁLVULAS CHECK Y DEMÁS ACCESORIOS PVC DE CONEXIÓN. D) SET DE TANQUES DE FERTILIZACIÓN: 2 TANQUES DE 600 LTS CON SISTEMA DE SUCCIÓN 3/4" CON FILTROS DE ANILLOS A LA SUCCIÓN DEL EQUIPO DE FERTILIZACIÓN Y SISTEMA DE LLENADO PVC 1" CON TUBERÍAS Y ACCESORIOS DE CONEXIÓN. E) ESTRUCTURA METÁLICA ACERO INOXIDABLE 1-1/4" FILTRADO E INYECCIÓN DE FERTILIZANTE. F) HIDRÓMETRO O MEDIDOR DE AGUA 3" CON ACCESORIOS PVC DE CONEXIÓN. G) TUBERÍA PVC PRINCIPAL PVC DE CONDUCCIÓN 3" Y 2" RDE 41 (100 PSI) VÁLVULA DE AIRE DE PROTECCIÓN 2", TAPONES DE LAVADO PARA MANTENIMIENTO Y ACCESORIOS PVC DE CONEXIÓN. H) MUÑECOS O FIGURAS DE VÁLVULAS HIDRÁULICAS Y REGULADORAS DE PRESIÓN 2" PVC CON VÁLVULA DE AIRE 3/4" Y CON ACCESORIOS PVC DE CONEXIÓN. I) TUBERÍA PVC DE DISTRIBUCIÓN A MANGUERAS DE GOTEO 1-1/2" RDE 32,5 CON TAPONES DE LAVADO PARA MANTENIMIENTO Y ACCESORIOS PVC DE CONEXIÓN. J) MANGUERA DE GOTEO ESTÁNDAR CALIBRE 8 MIL GOTEROS CADA 30 CM, 1.0 LPH, 16 MM DE DIÁMETRO. K) MATERIALES CONSUMIBLES DE INSTALACIÓN (SOLDADURA, LIMPIADOR, ESTOPA, CINTA, AMARRES PLÁSTICOS). L) MANO DE OBRA DE INSTALACIÓN ELÉCTRICA E HIDRÁULICA. M) ACOMPAÑAMIENTO TÉCNICO DEL FERTIRRIEGO AL INICIO Y A LOS 45 DÍAS DEL CICLO.</t>
  </si>
  <si>
    <t>23320567</t>
  </si>
  <si>
    <t>EL COMODANTE ENTREGA EN COMODATO A EL COMODATARIO UN (1) SISTEMA MANUAL DE FERTIRRIEGO POR GOTEO PARA 1.5 HECTÁREAS, QUE ÉSTE SE COMPROMETE A EMPLEAR CON EL MAYOR CUIDADO Y QUE CONSTA DE: A) SISTEMA DE SUCCIÓN FLOTANTE 3" + MOTOBOMBA GASOLINA 15 HP ALTA PRESIÓN + SISTEMA DE DESCARGA BOMBEO EN 3. B) FILTRADO DE ANILLOS 3" -25 M3/HR FORMADO POR 1 FILTROS DE ANILLOS DOBLE CUERPO GEMELO ARKAL 3" 120 MESH CON MANÓMETRO DE GLICERINA, BRIDAS Y ACCESORIOS DE CONEXIÓN PVC 3". C) SISTEMA DE INYECCIÓN DE FERTILIZANTES FORMADO POR 2 VENTURIS 1", 2 MEDIDORES DE FLUJO 0-400 LPH", 2 VÁLVULAS DOSIFICADORAS PLASSON 3/4", 2 VÁLVULAS DE CIERRE, 2 VENTURIS 3/4", VÁLVULAS CHECK Y DEMÁS ACCESORIOS PVC DE CONEXIÓN. D) SET DE TANQUES DE FERTILIZACIÓN: 2 TANQUES DE 600 LTS CON SISTEMA DE SUCCIÓN 3/4" CON FILTROS DE ANILLOS A LA SUCCIÓN DEL EQUIPO DE FERTILIZACIÓN Y SISTEMA DE LLENADO PVC 1" CON TUBERÍAS Y ACCESORIOS DE CONEXIÓN. E) ESTRUCTURA METÁLICA ACERO INOXIDABLE 1-1/4" FILTRADO E INYECCIÓN DE FERTILIZANTE. F) HIDRÓMETRO O MEDIDOR DE AGUA 3" CON ACCESORIOS PVC DE CONEXIÓN. G) TUBERÍA PVC PRINCIPAL PVC DE CONDUCCIÓN 2" RDE 41 (100 PSI) VÁLVULA DE AIRE DE PROTECCIÓN 2", TAPONES DE LAVADO PARA MANTENIMIENTO Y ACCESORIOS PVC DE CONEXIÓN. H) MUÑECOS O FIGURAS DE VÁLVULAS HIDRÁULICAS Y REGULADORAS DE PRESIÓN 2" PVC CON VÁLVULA DE AIRE 3/4" Y CON ACCESORIOS PVC DE CONEXIÓN. I) TUBERÍA PVC DE DISTRIBUCIÓN A MANGUERAS DE GOTEO 1-1/2" RDE 32,5 CON TAPONES DE LAVADO PARA MANTENIMIENTO Y ACCESORIOS PVC DE CONEXIÓN. J) MANGUERA DE GOTEO ESTÁNDAR CALIBRE 8 MIL GOTEROS CADA 30 CM, 1.0 LPH, 16 MM DE DIÁMETRO Y CONECTORES. K) MATERIALES CONSUMIBLES DE INSTALACIÓN (SOLDADURA, LIMPIADOR, ESTOPA, CINTA, AMARRES PLÁSTICOS). L) MANO DE OBRA DE INSTALACIÓN ELÉCTRICA E HIDRÁULICA. M) ACOMPAÑAMIENTO TÉCNICO DEL FERTIRRIEGO AL INICIO Y A LOS 45 DÍAS DEL CICLO.</t>
  </si>
  <si>
    <t>24161900</t>
  </si>
  <si>
    <t>CARLOS GERMAN CHAMORRO CADENA</t>
  </si>
  <si>
    <t>LEIDY LORENA RIOS ROJAS</t>
  </si>
  <si>
    <t>EDWIN JAVIER QUINTANA RINCÓN</t>
  </si>
  <si>
    <t>LEIDY YIZETH GARCIA ORJUELA</t>
  </si>
  <si>
    <t>OMAR FERNANDO ÁVILA LEÓN</t>
  </si>
  <si>
    <t>NESTOR ORLANDO VERDUGO NIÑO</t>
  </si>
  <si>
    <t>SANDRA MILENA REYES RODRIGUEZ</t>
  </si>
  <si>
    <t>ÁNGEL DAVID VELASCO SALCEDO</t>
  </si>
  <si>
    <t xml:space="preserve">OSCAR HERNÁN SIERRA MOYA </t>
  </si>
  <si>
    <t>BERNARDO ANTONIO DOTOR CASALLAS</t>
  </si>
  <si>
    <t>CARLOS HUMBERTO RUBIO VALERO</t>
  </si>
  <si>
    <t>JAIME DARIO PEREZ SOLER</t>
  </si>
  <si>
    <t>JAIME BETANCOURT CALA</t>
  </si>
  <si>
    <t>MARCO TULIO PARDO ROMERO</t>
  </si>
  <si>
    <t xml:space="preserve">CARACOL TELEVISION S.A. </t>
  </si>
  <si>
    <t>AGRILAB LABORATORIOS S.A.S.</t>
  </si>
  <si>
    <t>KEEP AGENCIA S.A.S.</t>
  </si>
  <si>
    <t>GLOBAL BUSINESS PARTNER AUDIT SOCIEDAD POR ACCIONES SIMPLIFICADA “GBP AUDIT S.A.S.”</t>
  </si>
  <si>
    <t xml:space="preserve">IFLEX  PS  S.A.S. </t>
  </si>
  <si>
    <t>PLANTAR DE COLOMBIA LTDA</t>
  </si>
  <si>
    <t>FERTIRRIEGO LTDA</t>
  </si>
  <si>
    <t>DIEGO ALEJANDRO HERRERA MONTAÑEZ</t>
  </si>
  <si>
    <t>COOPERATIVA AGRÍCOLA ESPECIALIZADA DE LA UNIÓN ANTIOQUIA</t>
  </si>
  <si>
    <t>ASOCIACIÓN DE PRODUCTORES DE PAPA Y CULTIVOS DE CLIMA FRÍO</t>
  </si>
  <si>
    <t>ASOCIACIÓN DE PRODUCTORES AGROPECUARIOS OBRAPIA TOCA</t>
  </si>
  <si>
    <t>ASOCIACIÓN AGROPECUARIA NUEVO BOLIVAR</t>
  </si>
  <si>
    <t>PRESTAR SERVICIOS COMO PROVEEDOR PARA EL DISEÑO, DESARROLLO DE MOBILIARIO Y LOGISTICA DEL BACKING Y STAND INSTITUCIONAL PARA LA REALIZACION Y PARTICIPACION DE FEDEPAPA-FNFP EN EL TERCER  SEMINARIO INTERNACIONAL DE PAPA</t>
  </si>
  <si>
    <t>82986654</t>
  </si>
  <si>
    <t>EL VENDEDOR SE OBLIGA A TRANSFERIR A TITULO DE VENTA A EL COMPRADOR LA CANTIDAD DE 760 BULTOS DE SEMILLA CERTIFICADA ICA DE LA VARIEDAD DIACOL CAPIRO ENTENDIENDOSE QUE EL VALOR DE CADA BULTO POR 50 KL ES DE $65,000</t>
  </si>
  <si>
    <t>49400000</t>
  </si>
  <si>
    <t>PRESTAR EL SERVICIO COMO PROVEEDOR PARA LA REALIZACION DE 1,000 ANALISIS DE SUELOS DE ELEMENTOS DISPONIBLES EN LA SOLUCION DE SUELO</t>
  </si>
  <si>
    <t>90000000</t>
  </si>
  <si>
    <t>PRESTAR SERVICIOS COMO PROVEEDOR DE ALIMENTACION, MESEROS E INTERNET WIFI PARA LOS ASISTENTES DURANTE LA PARTICIPACION DE FEDEPAPA-FNFP EN EL TERCER SEMINARIO INTERNACIONAL DE PAPA</t>
  </si>
  <si>
    <t>75184280</t>
  </si>
  <si>
    <t>PRESTAR SERVICIOS COMO PROVEEDOR DE PAUTA PUBLICITARIA MULTIMEDIA DIRECTA, SIN INTERMEDIACIÓN EN TELEVISIÓN SEÑAL ABIERTA CON CUBRIMIENTO NACIONAL Y RADIO HABLADA, CON EL OBJETIVO DE POSICIONAR UN MENSAJE ENTORNO AL CONSUMO DE PAPA Y ASÍ INCREMENTAR EL CONSUMO PER CÀPITA DE PAPA EN FRESCO EN COLOMBIA, TENIENDO COMO EJE DE ACCIÓN LOS ANTECEDENTES Y PILARES DE COMUNICACIÓN DEL PLAN ESTRATÉGICO DE MERCADEO 2017 -2021.</t>
  </si>
  <si>
    <t>450000000</t>
  </si>
  <si>
    <t xml:space="preserve">EL COMODANTE ENTREGA EN COMODATO A EL COMODATARIO UN (1) SISTEMA AUTOMÁTICO BÁSICO DE FERTIRRIEGO POR GOTEO PARA 2.0 HA, QUE CONSTA DE: A) SISTEMA DE SUCCIÓN FLOTANTE 3" FORMADO POR: VÁLVULA DE PIE 3", MANGUERA DE SUCCIÓN 3" X 6 M, CEBADO EN 1" CON TUBERÍAS Y ACCESORIOS PVC. B) MOTOBOMBA ELÉCTRICA TRIFÁSICA 5 HP MONOBLOK 20 M3/HR A 50 PSI. C) ARRANCADOR DIRECTO AUTOMÁTICO 5 HP, CON COFRE PLÁSTICO, BOTÓN SELECTOR, LUCES INDICADORAS, RELEVO 24 VAC, GUARDA NIVELES, CABLES DE POTENCIA Y CONTROL Y DEMÁS ACCESORIOS ELÉCTRICOS DE CONEXIÓN. D) SISTEMA DE DESCARGA BOMBEO EN 3" FORMADO POR: VÁLVULA CHECK 3", BRIDAS, TUBERÍAS Y ACCESORIOS DE CONEXIÓN CON DESCARGA DE BOMBA DE 3". E) FILTRADO DE ANILLOS 3" -25 M3/HR FORMADO POR 1 FILTROS DE ANILLOS DOBLE CUERPO GEMELO ARKAL 3" 120 MESH CON MANÓMETRO DE GLICERINA, BRIDAS Y ACCESORIOS DE CONEXIÓN PVC 3" Y VÁLVULA DE AIRE 2" DOBLE EFECTO. F) SISTEMA DE INYECCIÓN DE FERTILIZANTES FORMADO POR 2 VENTURIS 1", 2 MEDIDORES DE FLUJO 0-400 LPH", 2 VÁLVULAS DOSIFICADORAS PLASSON 3/4", 2 VÁLVULAS DE CIERRE, 2 VENTURIS 3/4”, VÁLVULAS CHECK Y DEMÁS ACCESORIOS PVC DE CONEXIÓN. G) 1 JUEGO DE TANQUES DE FERTILIZANTES: 2 TANQUES DE 600 LTS CON SISTEMA DE SUCCIÓN 3/4" CON FILTROS DE ANILLOS A LA SUCCIÓN DEL EQUIPO DE FERTILIZACIÓN Y SISTEMA DE LLENADO PVC 1" CON TUBERÍAS Y ACCESORIOS DE CONEXIÓN. H) ESTRUCTURA METÁLICA ACERO INOXIDABLE 1-1/4" ARMADO EQUIPO DE BOMBEO, FILTRADO, INYECCIÓN Y CONTROLADOR DE RIEGO. I) HIDRÓMETRO O MEDIDOR DE AGUA 3" CON ACCESORIOS PVC DE CONEXIÓN. J) TUBERÍA PVC PRINCIPAL PVC DE CONDUCCIÓN 3" Y 2" RDE 41 (100 PSI) VÁLVULA DE AIRE DE PROTECCIÓN 2", TAPONES DE LAVADO PARA MANTENIMIENTO Y ACCESORIOS PVC DE CONEXIÓN. K) 4 VÁLVULAS HIDRÁULICAS Y REGULADORAS DE PRESIÓN 2" PVC CON VÁLVULA DE AIRE 3/4" Y CON ACCESORIOS PVC DE CONEXIÓN. L) TUBERÍA PVC DE DISTRIBUCIÓN A MANGUERAS DE GOTEO 1-1/2" RDE 32,5 CON TAPONES DE LAVADO PARA MANTENIMIENTO Y ACCESORIOS PVC DE CONEXIÓN. M) MANGUERA DE GOTEO ESTÁNDAR CALIBRE 8 MIL GOTEROS CADA 30 CM, 1.0 LPH, 16 MM DE DIÁMETRO. N) CONECTORES DE MANGUERA DE GOTEO: SILLETAS, CONECTORES INICIALES, TEE 16 MM, UNIÓN CINTA MANGUERA Y OBTURADOR DE 16 MM. O) SISTEMA DE AUTOMATIZACIÓN DEL RIEGO: CONTROLADOR BÁSICO DE RIEGO POR MINUTOS, INYECCIÓN MANUAL DE FERTILIZANTES, SELECCIÓN MANUAL DE TANQUES DE FERTILIZANTES FORMULA 1 Y 2 Y CABLES ELÉCTRICOS DE APERTURA Y CIERRE DE VÁLVULAS. P) MATERIALES CONSUMIBLES DE INSTALACIÓN (SOLDADURA, LIMPIADOR, ESTOPA, CINTA, AMARRES PLÁSTICOS) Y Q) TRANSPORTE DE MATERIALES Y MANO DE OBRA DE INSTALACIÓN SISTEMA DE RIEGO CON CAPACITACIÓN EN USO, MANTENIMIENTO Y FERTIRRIEGO DEL CULTIVO. </t>
  </si>
  <si>
    <t>28040021</t>
  </si>
  <si>
    <t>EL VENDEDOR SE OBLIGA A TRANSFERIR A TÍTULO DE VENTA A EL COMPRADOR UN (1) SISTEMA AUTOMÁTICO BÁSICO DE FERTIRRIEGO POR GOTEO PARA 2,0 HA EN TOTAL, EN EL DEPARTAMENTO DE CUNDINAMARCA.</t>
  </si>
  <si>
    <t>28040621</t>
  </si>
  <si>
    <t>BIG FISH MARKETING AND ADVERTISING SAS</t>
  </si>
  <si>
    <t>INVERSIONES LIBRA SA</t>
  </si>
  <si>
    <t xml:space="preserve">CARACOL TELEVISIÒN S.A. </t>
  </si>
  <si>
    <t>CONGELADOS AGRICOLAS S.A.- CONGELAGRO S.A.</t>
  </si>
  <si>
    <t>GESTION CONTRACTUAL VIGENCIA 2021</t>
  </si>
  <si>
    <t>01-2021</t>
  </si>
  <si>
    <t>031-CMI-MOSRTGE/099-1-2021</t>
  </si>
  <si>
    <t>049</t>
  </si>
  <si>
    <t>050</t>
  </si>
  <si>
    <t>051</t>
  </si>
  <si>
    <t>PRESTACION DE SERVICIOS PROFESIONALES</t>
  </si>
  <si>
    <t xml:space="preserve">CONVENIO DE COOPERACIÓN </t>
  </si>
  <si>
    <t>COMPRAVENTA DE SISTEMA DE RIEGO</t>
  </si>
  <si>
    <t>COMPRAVENTA DE DESHIDRATADOR</t>
  </si>
  <si>
    <t>67262400</t>
  </si>
  <si>
    <t>EJERCER LA REPRESENTACIÓN JUDICIAL DE LOS INTERESES DE FEDEPAPA – FNFP EN LA ACCIÓN DE SOLICITUD DE PRUEBAS EXTRAPROCESALES, ANTE LA JURISDICCIÓN CIVIL ORDINARIA, CUYAS PRETENSIONES SE VENTILAN POR LA VÍA DECLARATIVA EN CONTRA DE CUATRO PERSONAS NATURALES Y/O JURÍDICAS OBLIGADAS A PAGAR LA CUOTA DE FOMENTO DE LA PAPA DE CONFORMIDAD CON LO DISPUESTO EN LA LEY 1707 DE 2014.</t>
  </si>
  <si>
    <t>5000000</t>
  </si>
  <si>
    <t>BRINDAR ASESORÍA LEGAL Y ECONÓMICA, ADEMÁS DE EJERCER LA REPRESENTACIÓN EN SEDE ADMINISTRATIVA DE LOS INTERESES DE FEDEPAPA – FNFP EN EL MARCO DE UN EXAMEN QUINQUENAL PARA LA PRÓRROGA DE LOS DERECHOS ANTIDUMPING VIGENTES RESPECTO DE LAS IMPORTACIONES DE PAPAS CONGELADAS, ORIGINARIAS DE BÉLGICA, PAÍSES BAJOS (HOLANDA) Y ALEMANIA.</t>
  </si>
  <si>
    <t>46172000</t>
  </si>
  <si>
    <t>AUNAR ESFUERZOS ENTRE LAS PARTES PARA DESARROLLAR EL PROYECTO DENOMINADO “MEJORAMIENTO GENÉTICO DE PAPA TETRAPLOIDE COMO ESTRATEGIA DE SOSTENIBILIDAD PARA EL SISTEMA PRODUCTIVO EN COLOMBIA FASE I”.</t>
  </si>
  <si>
    <t>AUNAR ESFUERZOS ENTRE LAS PARTES PARA DESARROLLAR EL PROYECTO DENOMINADO “ESTUDIO DE VERTICILLIUM Y DE UNA PATOLOGÍA DE ORIGEN DESCONOCIDO EN PAPA: APROXIMACIÓN DESDE LA DETECCIÓN, EPIDEMIOLOGIA, MANEJO E IMPORTANCIA ECONÓMICA”.</t>
  </si>
  <si>
    <t>EJERCER LA REPRESENTACIÓN JUDICIAL DE LOS INTERESES DE FEDEPAPA – FNFP EN LA ACCIÓN DE SOLICITUD DE PRUEBAS EXTRAPROCESALES, ANTE LA JURISDICCIÓN CIVIL ORDINARIA, CUYAS PRETENSIONES SE VENTILAN POR LA VÍA DECLARATIVA EN CONTRA DE DOS PERSONAS NATURALES Y/O JURÍDICAS OBLIGADAS A PAGAR LA CUOTA DE FOMENTO DE LA PAPA DE CONFORMIDAD CON LO DISPUESTO EN LA LEY 1707 DE 2014.</t>
  </si>
  <si>
    <t>2500000</t>
  </si>
  <si>
    <t>DESARROLLAR LA IMPLEMENTACIÓN DEL PROCESO PUBLIC SECTOR MANAGEMENT (PSM), GASTOS POR CUENTA Y CENTROS DE COSTOS – PSM, CON CONTROL EXHAUSTIVO Y AUTOMÁTICO, DISEÑO ESTÁNDAR DE REPORTES SOLICITADOS POR LOS ENTES DE CONTROL (CONTRALORÍA Y CONTADURÍA), MEDIANTE LA HERRAMIENTA LLAMADA REPORT PAINTER</t>
  </si>
  <si>
    <t>56000000</t>
  </si>
  <si>
    <t>DISEÑAR, DESARROLLAR Y REALIZAR LA IMPLEMENTACIÓN DE NUEVAS FUNCIONALIDADES, QUE PERMITAN ATENDER EFICIENTEMENTE LAS NECESIDADES Y FACILITEN LA OPERACIÓN DE RECAUDO FNFP, ASÍ COMO EL SOPORTE Y MANTENIMIENTO DEL APLICATIVO WEB RECAUDOPAPA VERSIÓN 1.0.</t>
  </si>
  <si>
    <t>13500000</t>
  </si>
  <si>
    <t>BRINDAR ASESORÍA LEGAL Y ECONÓMICA, ADEMÁS DE EJERCER LA REPRESENTACIÓN EN SEDE ADMINISTRATIVA DE LOS INTERESES DE FEDEPAPA – FNFP EN EL MARCO DE UN EXAMEN QUINQUENAL PARA LA PRÓRROGA DE LOS DERECHOS ANTIDUMPING VIGENTES RESPECTO DE LAS IMPORTACIONES DE PAPAS CONGELADAS, ORIGINARIAS DE BÉLGICA, PAÍSES BAJOS (HOLANDA) Y ALEMANIA - FASE II</t>
  </si>
  <si>
    <t>89830914</t>
  </si>
  <si>
    <t>PRESTAR SERVICIOS COMO PROVEEDOR PARA ENTREGA DE INFORMACIÒN DE UN ESTUDIO CUANTITATIVO DEL CANAL MODERNO (SUPERMERCADOS DE CADENA), DE LA CATEGORÍA DE PAPAS A LA FRANCESA CONGELADAS EN BÉLGICA, HOLANDA Y ALEMANIA, A TRAVÉS DE LA METODOLOGÍA SCANTRACK A PARTIR DE LA VARIABLE PRECIO PROMEDIO.</t>
  </si>
  <si>
    <t>122130981</t>
  </si>
  <si>
    <t>PRESTAR SERVICIOS COMO PERSONAL DE APOYO EN LABORES DE CAMPO EN EL MANTENIMIENTO DEL GERMOPLASMA DE FITOMEJORAMIENTO EN PAPA DENTRO DEL PROYECTO “MEJORAMIENTO GENÉTICO DE PAPA TETRAPLOIDE COMO ESTRATEGIA DE SOSTENIBILIDAD PARA EL SISTEMA PRODUCTIVO EN COLOMBIA</t>
  </si>
  <si>
    <t>6750000</t>
  </si>
  <si>
    <t>PRESTAR SERVICIOS COMO ESTUDIANTE INVESTIGADOR DE MAESTRÍA DE LA UNIVERSIDAD NACIONAL DE COLOMBIA DENTRO DEL PROYECTO DENOMINADO “ESTUDIO DE VERTICILLIUM Y DE UNA PATOLOGÍA DE ORIGEN DESCONOCIDO EN PAPA: APROXIMACIÓN DESDE LA DETECCIÓN, EPIDEMIOLOGIA, MANEJO E IMPORTANCIA ECONÓMICA</t>
  </si>
  <si>
    <t>14750000</t>
  </si>
  <si>
    <t xml:space="preserve">EL VENDEDOR SE OBLIGA A TRANSFERIR A TÍTULO DE VENTA A EL COMPRADOR LA CANTIDAD DE 690 BULTOS DE SEMILLA DE PAPA, CATEGORÍA CERTIFICADA ICA, DE LA VARIEDAD DIACOL CAPIRO, ENTENDIÉNDOSE QUE EL VALOR DE CADA BULTO POR 50 KG ES DE CUARENTA Y SEIS MIL PESOS ($46.000) M/CTE.  </t>
  </si>
  <si>
    <t>31740000</t>
  </si>
  <si>
    <t>PRESTAR SERVICIOS COMO PROVEEDOR PARA LA CREACIÓN E IMPLEMENTACIÓN DE ESTRATEGIAS DIGITALES QUE INCLUYAN UN PLAN DE MEDIOS EL CUAL PERMITA AUMENTAR EL CONSUMO DE PAPA NACIONAL EN COLOMBIA</t>
  </si>
  <si>
    <t>91600000</t>
  </si>
  <si>
    <t>PRESTAR SERVICIOS COMO PROVEEDOR DE PAUTA PUBLICITARIA, SIN INTERMEDIACIÓN EN MEDIOS MASIVOS MULTIMEDIA (TELEVISIÓN ABIERTA NACIONAL, RADIO HABLADA Y PORTALES DIGITALES PROPIOS DE CADA GRUPO DE MEDIOS)</t>
  </si>
  <si>
    <t>320000000</t>
  </si>
  <si>
    <t>PRESTAR SERVICIOS COMO PROVEEDOR PARA LA EJECUCIÓN DE PAUTA EN MEDIO RADIAL MUSICAL CON COBERTURA LOCAL EN LAS PRINCIPALES CIUDADES (BOGOTÁ D.C., MEDELLIN, BARRANQUILLA Y BUCARAMANGA) CON UNA INCLUSIÓN DE CUÑAS DE 20” Y MENCIONES EN SECCIONES PATROCINADAS DURANTE MARZO, ABRIL Y MAYO, CON EL FIN DE AUMENTAR EL ALCANCE Y POSICIONAMIENTO DEL MENSAJE DE LA CAMPAÑA</t>
  </si>
  <si>
    <t>25200000</t>
  </si>
  <si>
    <t>PRESTAR SERVICIOS COMO PROVEEDOR PARA LA EJECUCIÓN DE PAUTA EN MEDIO RADIAL MUSICAL CON COBERTURA EN BOGOTÁ, CUNDINAMARCA, ANTIOQUIA, BOYACÁ, TOLIMA Y REGIONES ALEDAÑAS DURANTE MARZO, ABRIL, MAYO Y JUNIO PARA PROMOCIÓN Y DIVULGACIÓN DE LA CAMPAÑA DE CONSUMO EN NUEVOS SEGMENTOS DE MERCADO</t>
  </si>
  <si>
    <t>20160000</t>
  </si>
  <si>
    <t>PRESTAR SERVICIOS COMO PROVEEDOR PARA LA EJECUCIÓN DE PAUTA EN MEDIO HABLADO RADIAL LÍDER EN SINTONÍA CON COBERTURA NACIONAL, CONFORMADO POR SECCIONES PATROCINADAS Y CUÑAS RADIALES Y LA CADENA RADIAL MUSICAL LÍDER EN CALI, DURANTE MARZO, ABRIL Y MAYO DE 2021, CON EL FIN DE AUMENTAR LA COBERTURA DEL MENSAJE DE LA CAMPAÑA DE CONSUMO</t>
  </si>
  <si>
    <t>26500000</t>
  </si>
  <si>
    <t>23205000</t>
  </si>
  <si>
    <t xml:space="preserve">PRESTAR SERVICIOS COMO PROVEEDOR PARA LLEVAR A CABO UNA ESTRATEGIA 360 DE UNBRANDEND CONTENT Y FREE PRESS, QUE PERMITA AMPLIFICAR EL MENSAJE DE LA CAMPAÑA A TRAVÉS DE LA CONTRATACIÓN DE INFLUENCERS DIGITALES QUE CONVIERTAN EL CONSUMO DE PAPA EN TENDENCIA. </t>
  </si>
  <si>
    <t>33000000</t>
  </si>
  <si>
    <t>PRESTAR SERVICIOS COMO PROVEEDOR PARA DESARROLLAR EL ESTUDIO DE METODOLOGÍA HOMESCAN QUE MIDE EL CONSUMO PER CÁPITA DE PAPA EN FRESCO EN COLOMBIA PARA EL PRIMER SEMESTRE DEL 2021, TENIENDO EN CUENTA EN LA MEDICIÓN VARIABLES COMO: CANTIDAD, PROMEDIO, PENETRACIÓN, FRECUENCIA Y PERFILES DEMOGRÁFICOS, JUNTO CON LA INCLUSIÓN DE UN MÓDULO ESPECÍFICO DE HÁBITOS DE CONSUMO Y PERCEPCIÓN PUBLICITARIA.</t>
  </si>
  <si>
    <t>64053675</t>
  </si>
  <si>
    <t>CONSTRUIR UN MARCO DE OPERACIÓN Y ACCIÓN PARA LA CONTINUIDAD DEL PROYECTO DE EMPREZARIZACIÓN QUE DEBERÁ CONTAR CON UNA MIRADA DE AGRONEGOCIOS Y CON INSTRUMENTOS DE GESTIÓN EMPRESARIAL Y ASOCIATIVA QUE ORIENTEN LA TOMA DE DECISIONES EN LO QUE RESPECTA AL FORTALECIMIENTO ASOCIATIVO Y EMPRESARIAL, ADEMÁS DE LA INTEGRACIÓN PRODUCTIVA  DE ESTAS A LA CADENA DE VALOR DE LA PAPA LA VIGENCIA 2021-2025, A PARTIR DE LA REALIZACIÓN DE DIECISÉIS  (16) FOCUS GROUPS, LA CARACTERIZACIÓN DE CUARENTA (40) ASOCIACIACIONES DE PAPA UBICADAS EN CUNDINAMARCA, BOYACÁ, NARIÑO Y ANTIOQUIA.</t>
  </si>
  <si>
    <t>65500394</t>
  </si>
  <si>
    <t xml:space="preserve">EL VENDEDOR SE OBLIGA A TRANSFERIR A TÍTULO DE VENTA A EL COMPRADOR UN CUARTO FRÍO PARA REFRIGERACIÓN, CON ENTREGA E INSTALACIÓN EN EL CENTRO DE ACOPIO DEL MUNICIPIO DE VILLAPINZÓN, DEPARTAMENTO DE CUNDINAMARCA. </t>
  </si>
  <si>
    <t>30345102</t>
  </si>
  <si>
    <t>PRESTAR SERVICIOS COMO PROVEEDOR PARA LA CREACIÓN DE CONTENIDOS DIGITALES Y CONTRATACIÓN DE INFLUENCIADORES MACRO Y PROFESIONALES QUE TENGAN ALTO ALCANCE EN SUS REDES SOCIALES, CON EL FIN DE GENERAR CONTENIDO DE VALOR QUE PERMITA ELIMINAR LOS INHIBIDORES DE CONSUMO QUE SE CREAN ENTORNO A LA PAPA, COMUNICAR LOS BENEFICIOS NUTRICIONALES Y VERSATILIDAD DE LA PAPA, CON EL FIN DE AUMENTAR SU CONSUMO EN LOS HOGARES COLOMBIANOS</t>
  </si>
  <si>
    <t>EL VENDEDOR SE OBLIGA A TRANSFERIR A TÍTULO DE VENTA A EL COMPRADOR, OCHO (8) ESTACIONES METEOROLÓGICAS SMART, CON ENTREGA E INSTALACIÓN EN LOS DEPARTAMENTOS DE BOYACÁ Y CUNDINAMARCA</t>
  </si>
  <si>
    <t>50251834</t>
  </si>
  <si>
    <t xml:space="preserve">EL ABOGADO SE OBLIGA A EJERCER LA CONSULTORÍA, ASESORÍA Y REPRESENTACIÓN JURÍDICO PENAL DE LA FEDERACIÓN COLOMBIANA DE PRODUCTORES DE PAPA – FEDEPAPA COMO ADMINISTRADOR DEL FONDO NACIONAL DE FOMENTO DE LA PAPA – FNFP, EN SU CONDICIÓN DE PRESUNTA O POSIBLE VÍCTIMA, EN EL MARCO DEL CASO RELACIONADO CON EL SEÑOR RAFAEL CRUZ MUÑOZ., POR PRESUNTO INCUMPLIMIENTO COMO RECAUDADOR DE LA CUOTA DE FOMENTO DE LA PAPA DE CONFORMIDAD CON LO DISPUESTO EN LA LEY 1707 Y EL DECRETO 2263 DE 2014. </t>
  </si>
  <si>
    <t>5700100</t>
  </si>
  <si>
    <t>ESTABLECER Y REALIZAR LABORES CULTURALES DEL CULTIVO (SIEMBRA Y APLICACIONES DE MANEJO DE PLAGAS Y ENFERMEDADES) DEL SISTEMA PRODUCTIVO PAPA CON GENOTIPOS DEL PROGRAMA DE MEJORAMIENTO GENÉTICO DE LA UNIVERSIDAD NACIONAL Y FEDEPAPA- FNFP.</t>
  </si>
  <si>
    <t>2000000</t>
  </si>
  <si>
    <t>AUNAR ESFUERZOS ENTRE LAS PARTES PARA DESARROLLAR EL PROYECTO DENOMINADO “CARACTERIZACIÓN DE LA RESPUESTA FISIOLÓGICA DE GENOTIPOS DE PAPA DIPLOIDE (GRUPO PHUREJA) Y DETERMINACIÓN DE LA EXPRESIÓN DIFERENCIAL DE GENES EN DOS GENOTIPOS DE PAPA (SOLANUM TUBEROSUM GRUPO PHUREJA) BAJO CONDICIONES DE ESTRÉS POR ALTA TEMPERATURA.”</t>
  </si>
  <si>
    <t>113300000</t>
  </si>
  <si>
    <t>PRESTAR SERVICIOS COMO ESTUDIANTE INVESTIGADOR DE DOCTORADO DE LA
UNIVERSIDAD NACIONAL DE COLOMBIA DENTRO DEL PROYECTO DENOMINADO
“CARACTERIZACIÓN DE LA RESPUESTA FISIOLÓGICA DE GENOTIPOS DE PAPA DIPLOIDE (GRUPO
PHUREJA) Y DETERMINACIÓN DE LA EXPRESIÓN DIFERENCIAL DE GENES EN DOS GENOTIPOS DE
PAPA (SOLANUM TUBEROSUM GRUPO PHUREJA) BAJO CONDICIONES DE ESTRÉS POR ALTA
TEMPERATURA”.</t>
  </si>
  <si>
    <t>11000000</t>
  </si>
  <si>
    <t>EL VENDEDOR SE OBLIGA A TRANSFERIR A TITULO DE VENTA A EL COMPRADOR TRES (3) SISTEMAS DE RIEGO POR GOTEO PARA 4,55 HA EN TOTAL, PARA LOS DEPARTAMENTPS DE BOYACA, CUNDINAMARCA Y NARILO SEGÚN DETALLE DE EQUIPO EN COTIZACION</t>
  </si>
  <si>
    <t>78630705</t>
  </si>
  <si>
    <t>TRANSFERIR A TÍTULO DE VENTA A EL COMPRADOR, UN (1) DESHIDRATADOR INDUSTRIAL PARA VEGETALES (ESTUFA DE SECADO), CON TRANSPORTE, ENTREGA E INSTALACIÓN EN EL CENTRO DE ACOPIO DEL MUNICIPIO DE VILLAPINZÓN, DEPARTAMENTO DE CUNDINAMARCA</t>
  </si>
  <si>
    <t>14880000</t>
  </si>
  <si>
    <t>SUMINISTRAR EL SERVICIO DE MANTENIMIENTO PARA EL EQUIPO DE IMPRESIÓN MARCA KYOCERA DE PROPIEDAD DE EL CONTRATANTE, CON EL OBJETO DE CORREGIR ERRORES DETECTADOS QUE ALEJAN SU DESEMPEÑO Y DE BRINDAR SOPORTE A LAS NECESIDADES PRESENTADAS POR EL CONTRATANTE, CON RESPECTO AL FUNCIONAMIENTO DE SU MULTIFUNCIONAL FS-M3145IDN</t>
  </si>
  <si>
    <t>2350250</t>
  </si>
  <si>
    <t>ENTREGA EN COMODATO A EL COMODATARIO, UNA (1) ESTACIÓN METEOROLÓGICA SMART DE INSTA WEATHER PLUS - ESTACIÓN METEOROLÓGICA SMART, QUE INCLUYE SENSOR DE TEMPERATURA AMBIENTE Y HUMEDAD RELATIVA, PLUVIÓMETRO, PRESIÓN BAROMÉTRICA, DIRECCIÓN Y VELOCIDAD DE VIENTO, RADIACIÓN SOLAR, PANEL SOLAR, BATERÍA, ABRIGO TÉRMICO, ANTENA Y TRANSMISIÓN POR RED CELULAR, ALERTAS, GRÁFICOS EN LÍNEA, INFORMES AUTOMATIZADOS, REPORTES DE ET0, HORAS FRÍO Y DÍAS GRADO.</t>
  </si>
  <si>
    <t>6500000</t>
  </si>
  <si>
    <t>ESTABLECER Y REALIZAR LABORES CULTURALES DEL CULTIVO (SIEMBRA Y DESYERBA, APORQUE, COSECHA Y APLICACIONES DE MANEJO DE PLAGAS Y ENFERMEDADES) DEL SISTEMA PRODUCTIVO PAPA CON GENOTIPOS DEL PROGRAMA DE MEJORAMIENTO GENÉTICO DE LA UNIVERSIDAD NACIONAL Y FEDEPAPA- FNFP</t>
  </si>
  <si>
    <t>4500000</t>
  </si>
  <si>
    <t>PRESTAR SERVICIOS COMO ESTUDIANTE INVESTIGADOR DE DOCTORADO DE LA UNIVERSIDAD NACIONAL DE COLOMBIA DENTRO DEL PROYECTO DENOMINADO “CARACTERIZACIÓN DE LA RESPUESTA FISIOLÓGICA DE GENOTIPOS DE PAPA DIPLOIDE (GRUPO PHUREJA) Y DETERMINACIÓN DE LA EXPRESIÓN DIFERENCIAL DE GENES EN DOS GENOTIPOS DE PAPA (SOLANUM TUBEROSUM GRUPO PHUREJA) BAJO CONDICIONES DE ESTRÉS POR ALTA TEMPERATURA”.</t>
  </si>
  <si>
    <t>9000000</t>
  </si>
  <si>
    <t>PRESTAR SERVICIOS COMO PROVEEDOR PARA LA FORMULACIÓN DEL PLAN ESTRATÉGICO DE MERCADEO PARA EL PROGRAMA NACIONAL DE PROMOCIÓN AL CONSUMO DE PAPA PARA EL PERIODO DEL 2022- 2024, QUE INCLUYA ACCIONES TÁCTICAS NOVEDOSAS Y DE TENDENCIA PARA CADA REGIÓN DEL PAÍS ENCAMINADAS AL AUMENTO DEL CONSUMO DE PAPA EN COLOMBIA</t>
  </si>
  <si>
    <t>50000000</t>
  </si>
  <si>
    <t>PRESTAR SERVICIOS COMO PROVEEDOR PARA LA EJECUCIÓN DE PLAN DE SOCIAL MEDIA PARA LA DIVULGACIÓN DE LOS PROYECTOS DE RECAUDO, SISTEMAS DE INFORMACIÓN Y TÉCNICO DEL FNFP EN LAS REDES SOCIALES DE FEDEPAPA, CON EL FIN DE HACER UNA CAMPAÑA DE COMUNICACIÓN DIGITAL QUE PERMITAN AUMENTAR EL RECONOCIMIENTO DEL FNFP EN SUS PÚBLICOS DE INTERÉS</t>
  </si>
  <si>
    <t>26037200</t>
  </si>
  <si>
    <t>PRESTAR SERVICIOS COMO PROVEEDOR PARA LA EJECUCIÓN DE PAUTA EN MEDIO HABLADO RADIAL CON ENFOQUE MUSICAL EN CALI, EJE CAFETERO Y PASTO, CON EL FIN DE AUMENTAR LA COBERTURA DE LA CAMPAÑA DE CONSUMO Y LLEGAR A CIUDADES CON UNA PAUTA SEGMENTADA EN EMISORAS LÍDERES DE AUDIENCIA COMO TROPICANA ESTÉREO Y BÉSAME Y AUMENTAR EL POSICIONAMIENTO DE LA CAMPAÑA EN CIUDADES DE OPORTUNIDAD</t>
  </si>
  <si>
    <t>27968660</t>
  </si>
  <si>
    <t>PRESTAR SERVICIOS COMO PROVEEDOR PARA LA CONTRATACIÓN DE INFLUENCIADORES DEL SEGMENTO FODDIE “LOS INSACIABLES" PARA LA CREACIÓN DE CONTENIDOS DIGITALES QUE COMUNIQUEN LOS BENEFICIOS NUTRICIONALES, LA VERSATILIDAD DE LA PAPA, SUS VARIEDADES Y VISITEN RESTAURANTES ESPECIALIZADOS EN EL ALIMENTO; DICHO CONTENIDO SERÁ PUBLICADO EN LAS REDES SOCIALES PROPIAS DE LOS INFLUENCIADORES Y EN LAS REDES DE LA CAMPAÑA DE CONSUMO: @PREPARALAPAPA</t>
  </si>
  <si>
    <t>24633000</t>
  </si>
  <si>
    <t xml:space="preserve">EL VENDEDOR SE OBLIGA A TRANSFERIR A TÍTULO DE VENTA A EL COMPRADOR, SESENTA Y OCHO (68) VALLAS PUBLICITARIAS, ASÍ: SESENTA (60) VALLAS PARA EL PROYECTO DE IMPLEMENTACIÓN Y TRANSFERENCIA DE TECNOLOGÍA EN EL SECTOR PRODUCTIVO PAPA- ITPA Y OCHO (8) VALLAS PARA EL PROYECTO DE MEJORAMIENTO GENÉTICO DE PAPA TETRAPLOIDE COMO ESTRATEGIA DE SOSTENIBILIDAD PARA EL SISTEMA PRODUCTIVO EN COLOMBIA, DE ACUERDO CON LA SIGUIENTE DESCRIPCIÓN: LÁMINA GALVANIZADA, CALIBRE 20, MEDIDAS DE 1.30 X 70 CM, CON DOBLES EN LOS EXTREMOS, FICHADA CON VINILO LAMINADO MATE, 2 ÁNGULOS CADA UNO DE 2 METROS, PINTADOS DE COLOR NEGRO CON PINTURA ANTICORROSIVA Y TORNILLOS PARA AJUSTAR. 
</t>
  </si>
  <si>
    <t>20351946</t>
  </si>
  <si>
    <t xml:space="preserve">PRESTAR SERVICIOS COMO PERSONAL DE APOYO A LAS ACTIVIDADES TÉCNICAS DE CAMPO Y DE LABORATORIO PARA EL PROYECTO DE “MEJORAMIENTO GENÉTICO DE PAPA TETRAPLOIDE COMO ESTRATEGIA DE SOSTENIBILIDAD PARA EL SISTEMA PRODUCTIVO EN COLOMBIA” EN LOS DEPARTAMENTOS DE BOYACÁ Y CUNDINAMARCA. </t>
  </si>
  <si>
    <t>5200000</t>
  </si>
  <si>
    <t>PRESTAR SERVICIOS COMO PROVEEDOR PARA LA ELABORACIÓN DEL DISEÑO, PRODUCCIÓN DE MOBILIARIO, EJECUCIÓN DE ACTIVIDADES BTL CON ENFOQUE DIGITAL, ACCIONES INTERACTIVAS Y LOGÍSTICA PARA LA PARTICIPACIÓN DE FEDEPAPA – FNFP EN AGROEXPO 2021.</t>
  </si>
  <si>
    <t>99995046</t>
  </si>
  <si>
    <t>PRESTAR SERVICIOS PROFESIONALES PARA ACOMPAÑAR, GESTIONAR Y REALIZAR LA FORMULACIÓN DE PROYECTOS PARA EL FONDO NACIONAL DE FOMENTO DE LA PAPA, DE ACUERDO A SU MARCO NORMATIVO, A PARTIR DE PROCESOS DE CONCERTACIÓN E IDENTIFICACIÓN DE NECESIDADES EN LAS PRINCIPALES REGIONES PRODUCTORAS DE PAPA EN EL PAÍS.</t>
  </si>
  <si>
    <t>10133333</t>
  </si>
  <si>
    <t>EJERCER LA REPRESENTACIÓN JUDICIAL DE LOS INTERESES DE FEDEPAPA – FNFP ANTE LA JURISDICCIÓN CIVIL ORDINARIA, MEDIANTE PROCESO EJECUTIVO EN CONTRA DEL RECAUDADOR MORA URREA URIEL, NIT 79321309 – 5 POR EL INCUMPLIMIENTO EN EL PAGO DE LA CUOTA DE FOMENTO DE LA PAPA DE CONFORMIDAD CON LO DISPUESTO EN LA LEY 1707 Y EL DECRETO 2263 DE 2014.</t>
  </si>
  <si>
    <t>HV LEGAL CORP S A S</t>
  </si>
  <si>
    <t>BRIGARD &amp; URRUTIA ABOGADOS S A.S.</t>
  </si>
  <si>
    <t>UNIVERSIDAD NACIONAL DE COLOMBIA</t>
  </si>
  <si>
    <t>AC NIELSEN DE COLOMBIA LTDA.</t>
  </si>
  <si>
    <t>SEGUNDO ARMANDO YANDUN ARIAS</t>
  </si>
  <si>
    <t>LUIS ALBERTO MENDOZA VARGAS</t>
  </si>
  <si>
    <t>WILLIAM ALFONSO LEÓN RUEDA</t>
  </si>
  <si>
    <t>HAIKU DISEÑO Y COMUNICACIÓN PARA EL DESARROLLO SAS</t>
  </si>
  <si>
    <t>ORGANIZACIÓN RADIAL OLIMPICA S. A.</t>
  </si>
  <si>
    <t>PRODUCCIONES WILLVIN S.A.</t>
  </si>
  <si>
    <t>CARACOL PRIMERA CADENA RADIAL COLOMBIANA S.A.</t>
  </si>
  <si>
    <t>PUBLIMETRO COLOMBIA SAS</t>
  </si>
  <si>
    <t>BEATRIZ HELENA HINCAPIÉ ROJAS</t>
  </si>
  <si>
    <t>SUMINISTROS PARA TRANSPORTE REFRIGERADO REFRIGERACIÓN Y AIRE ACONDICIONADO SUTRAK S.A.S.</t>
  </si>
  <si>
    <t>CONEXIÓN TEATRAL SAS</t>
  </si>
  <si>
    <t>INSTACROPS S.A.S.</t>
  </si>
  <si>
    <t>JUAN DIEGO MELO VARGAS</t>
  </si>
  <si>
    <t>COOPERATIVA INTEGRAL AGROPECUARIO EL OLIVO</t>
  </si>
  <si>
    <t>ASOCIACIÓN DE MUJERES CAMPESINAS DE BOYACÁ</t>
  </si>
  <si>
    <t xml:space="preserve"> COOPERATIVA INTEGRAL DE PRODUCTORES DE PAPA VENTAQUEMADA</t>
  </si>
  <si>
    <t>ASOCIACIÓN DE PRODUCTORES DE PAPA Y CULTIVOS DE CLIMA FRÍO DE HATO GRANDE SUESCA- ASOPROHASU</t>
  </si>
  <si>
    <t>JEFERSSON GABRIEL REYES MONTOYA</t>
  </si>
  <si>
    <t>WILMAR NICOLÁS CHACÓN CASALLAS</t>
  </si>
  <si>
    <t>JULIO CESAR ACEVEDO CARRILLO</t>
  </si>
  <si>
    <t>BIEND SANCHEZ LOPEZ</t>
  </si>
  <si>
    <t>OFIMARCAS SAS</t>
  </si>
  <si>
    <t>ASOCIACION DE PRODUCTORES DE PAPA Y CULTIVOS DE CLIMA FRIO DE HATO GRANDE SUESCA ASOPROHASU</t>
  </si>
  <si>
    <t>ASOCIACION DE MUJERES CAMPESINAS DE BOYACA</t>
  </si>
  <si>
    <t>COOPERATIVA INTEGRAL DE PRODUCTORES DE PAPA</t>
  </si>
  <si>
    <t>WILMAR NICOLAS CHACON CASALLAS</t>
  </si>
  <si>
    <t>LEONARDO ARIEL GONZAKEZ MENDOZA</t>
  </si>
  <si>
    <t>PRODUCTORA Y COMERCIALIZADORA DE PAPA SANCHEZ Y CALDERON LTDA</t>
  </si>
  <si>
    <t>LEONARDO ARIEL GONZALEZ MENDOZA</t>
  </si>
  <si>
    <t>DIEGO ALEJANDRO GONZALEZ BELLO</t>
  </si>
  <si>
    <t>IDEAS MEDIA LAB SAS</t>
  </si>
  <si>
    <t>SOCIEDAD INSPIRAMARK SAS</t>
  </si>
  <si>
    <t xml:space="preserve">DIGITAL PRINTCO SAS </t>
  </si>
  <si>
    <t>ANGIE NATALIA RODRIGUEZ CASTRO</t>
  </si>
  <si>
    <t xml:space="preserve">IFLEX PS S.A.S. </t>
  </si>
  <si>
    <t>KAREN CRISTINA HORMECHEAS TAPIA</t>
  </si>
  <si>
    <t>CLEMENCIA INÉS RODRÍGUEZ AVENDAÑO</t>
  </si>
  <si>
    <t>VALOR  DEL CONTRATO (En pesos)</t>
  </si>
  <si>
    <t>FECHA DE LIQUIDACION</t>
  </si>
  <si>
    <t>94124121</t>
  </si>
  <si>
    <t>052</t>
  </si>
  <si>
    <t xml:space="preserve">ENTREGA EN COMODATO A EL COMODATARIO, UN (1) SISTEMA DE RIEGO POR GOTEO CULTIVO PAPA HASTA PARA 1.25 HA. </t>
  </si>
  <si>
    <t>20389847</t>
  </si>
  <si>
    <t>COOPERATIVA INTEGRAL DE PRODUCTORES DE HORTALIZAS Y FRUTAS- COOINPROSAM</t>
  </si>
  <si>
    <t>053</t>
  </si>
  <si>
    <t xml:space="preserve">ENTREGA EN COMODATO A EL COMODATARIO, UN (1) SISTEMA DE RIEGO POR GOTEO CULTIVO PAPA HASTA PARA 1.8 HA. </t>
  </si>
  <si>
    <t>32107932</t>
  </si>
  <si>
    <t>ASOCIACIÓN DE PRODUCTORES Y AGRICULTORES DEL ORIENTE  DE CUNDINAMARA- ASOPROCUNDI</t>
  </si>
  <si>
    <t>054</t>
  </si>
  <si>
    <t xml:space="preserve">ENTREGA EN COMODATO A EL COMODATARIO, UN (1) SISTEMA DE RIEGO POR GOTEO CULTIVO PAPA HASTA PARA 1.5 HA. </t>
  </si>
  <si>
    <t>26132926</t>
  </si>
  <si>
    <t>ASOAGROTOCA S.A.S.</t>
  </si>
  <si>
    <t>PRESTACION DE SERVICIOS DE MANTENIMIENTO</t>
  </si>
  <si>
    <t>SUMINISTRAR EL SERVICIO DE MANTENIMIENTO PARA EL EQUIPO DE IMPRESIÓN MARCA KYOCERA DE PROPIEDAD DE EL CONTRATANTE, CON EL OBJETO DE CORREGIR ERRORES DETECTADOS QUE ALEJAN SU DESEMPEÑO Y DE BRINDAR SOPORTE A LAS NECESIDADES PRESENTADAS POR EL CONTRATANTE, CON RESPECTO AL FUNCIONAMIENTO DE SU MULTIFUNCIONAL FS-M3145IDN, UBICADA EN EL FONDO NACIONAL DE FOMENTO DE LA PAPA, INCLUIDAS EN ESTE CONTRATO SEGÚN RELACIÓN EN LA CLÁUSULA SEGUNDA, PARÁGRAFO SEGUNDO DE ESTE CONTRATO Y PARA EL NÚMERO DE IMPRESIONES QUE SE ESPECIFICAN EN EL MISMO.</t>
  </si>
  <si>
    <t xml:space="preserve">OFIMARCAS S.A.S. </t>
  </si>
  <si>
    <t xml:space="preserve">PRESTACION DE SERVICIOS </t>
  </si>
  <si>
    <t>PRESTAR LOS SERVICIOS DE BACKUP EN LA NUBE SEÑALADOS EN LA COTIZACIÓN APROBADA POR PARTE DE EL SUSCRIPTOR, Y LOS SERVICIOS COMPLEMENTARIOS SEÑALADOS QUE LLEGARE A CONTRATAR POSTERIORMENTE, CONTADO A PARTIR DE LA FECHA DE FIRMA DEL PRESENTE CONTRATO. EL SUSCRIPTOR, COMO CONTRAPRESTACIÓN PAGARÁ LAS TARIFAS VIGENTES DE LOS SERVICIOS PRESTADOS DE FORMA ANTICIPADA, ANTES DE LA FECHA DE VENCIMIENTO SEÑALADA EN LA FACTURA, EN LOS LUGARES ALLÍ INDICADOS. EN CASO DE MORA EN EL PAGO EL SUSCRIPTOR RECONOCERÁ Y PAGARÁ A EL PROVEEDOR INTERESES DE MORA LIQUIDADOS SOBRE LA SUMA DE DINERO INSOLUTA A LA TASA MÁXIMA PERMITIDA POR LA LEY Y LOS COSTOS DE LA COBRANZA JUDICIAL O EXTRAJUDICIAL.</t>
  </si>
  <si>
    <t>16502800</t>
  </si>
  <si>
    <t xml:space="preserve">RED EXPERTOS S.A.S. </t>
  </si>
  <si>
    <t xml:space="preserve">PRESTAR SERVICIOS COMO PERSONAL DE APOYO EN LABORES DE CAMPO EN EL MANTENIMIENTO DEL GERMOPLASMA DE FITOMEJORAMIENTO EN PAPA DENTRO DEL PROYECTO “MEJORAMIENTO GENÉTICO DE PAPA TETRAPLOIDE COMO ESTRATEGIA DE SOSTENIBILIDAD PARA EL SISTEMA PRODUCTIVO EN COLOMBIA”. </t>
  </si>
  <si>
    <t>16302447</t>
  </si>
  <si>
    <t>20000000</t>
  </si>
  <si>
    <t>PRESTAR SERVICIOS COMO PROVEEDOR EN LA CREACIÓN E IMPLEMENTACIÓN DE ESTRATEGIAS DIGITALES QUE INCLUYA UN PLAN DE PAUTA EN EL ECOSISTEMA DIGITAL DE LA CAMPAÑA DE CONSUMO DURANTE LA VIGENCIA DEL 2022</t>
  </si>
  <si>
    <t>193000000</t>
  </si>
  <si>
    <t>PRESTAR SERVICIOS COMO PROVEEDOR PARA LA PARTICIPACIÓN DE LA CAMPAÑA DE CONSUMO EN UNO DE LOS CAPÍTULOS DEL PROGRAMA MASTER CHEF CELEBRITY COLOMBIA 2022, A TRAVÉS DE UN FORMATO TIPO RETO EN EL QUE LOS FAMOSOS TENDRÁN QUE HACER UN PLATO DE ALTA COCINA DE PAPA COLOMBIANA PARA LOS DIFERENTES MOMENTOS DE CONSUMO: DESAYUNO, ALMUERZO Y COMIDA, RESALTANDO LA VERSATILIDAD Y LAS VARIEDADES DE PAPA, CON EL FIN DE IMPULSAR EL CONSUMO DE LA MISMA EN LOS HOGARES COLOMBIANOS</t>
  </si>
  <si>
    <t>65000000</t>
  </si>
  <si>
    <t xml:space="preserve">RCN TELEVISIÒN S.A. </t>
  </si>
  <si>
    <t>ADQUIRIR LA LICENCIA DEL SOFTWARE SIABUC9, JUNTO CON LA IMPLEMENTACIÓN, INSTALACIÓN, CONFIGURACIÓN, PARAMETRIZACIÓN, ENTRENAMIENTO FUNCIONAL, INSTALACIÓN Y CONFIGURACIÓN DEL CATÁLOGO DE CONSULTA EN LÍNEA (OPAC PROFESIONAL), ADMINISTRACIÓN DE SERVICIOS EN LA NUBE Y SOPORTE TÉCNICO, PARA LA DIVULGACIÓN DEL MATERIAL CIENTÍFICO DEL FONDO NACIONAL DE FOMENTO DE LA PAPA</t>
  </si>
  <si>
    <t xml:space="preserve">OCTAVIO GARCIA LIZCANO </t>
  </si>
  <si>
    <t>ENTREGA EN COMODATO DE UNA (1) ESTACIÓN METEOROLÓGICA SMART DE INSTA WEATHER PLUS - ESTACIÓN METEOROLÓGICA SMART, QUE INCLUYE SENSOR DE TEMPERATURA AMBIENTE Y HUMEDAD RELATIVA, PLUVIÓMETRO, PRESIÓN BAROMÉTRICA, DIRECCIÓN Y VELOCIDAD DE VIENTO, RADIACIÓN SOLAR, PANEL SOLAR, BATERÍA, ABRIGO TÉRMICO, ANTENA Y TRANSMISIÓN POR RED CELULAR, ALERTAS, GRÁFICOS EN LÍNEA, INFORMES AUTOMATIZADOS, REPORTES DE ET0, HORAS FRÍO Y DÍAS GRADO.</t>
  </si>
  <si>
    <t xml:space="preserve">ASOCIACIÓN DE PRODUCTORES DE PAPA Y CULTIVOS DE CLIMA FRIO – DNPC </t>
  </si>
  <si>
    <t>ASOCIACIÓN DE PRODUCTORES AGROPECUARIOS DEL MUNICIPIO DE SORACA - ASAGROSO</t>
  </si>
  <si>
    <t>ASOCIACIÓN DE CULTIVADORES Y COMERCIALIZADORES DE PAPA DE SIBATÉ- ASOPAPA SIBATÉ</t>
  </si>
  <si>
    <t>PRESTAR SERVICIOS COMO PROVEEDOR PARA LA REALIZACIÓN DE 2191 ANÁLISIS DE LABORATORIO DE SUELOS EN FASE INTERCAMBIABLE</t>
  </si>
  <si>
    <t>246602085</t>
  </si>
  <si>
    <t xml:space="preserve">SGS COLOMBIA S.A.S. </t>
  </si>
  <si>
    <t>PRESTAR SERVICIOS COMO PROVEEDOR PARA DESARROLLAR EL ESTUDIO SOBRE LOS HÁBITOS DE CONSUMO DE PAPA (EN FRESCO Y PROCESADA) Y LAS TENDENCIAS DEL MERCADO (DE PAPA), IDENTIFICANDO LOS PATRONES DE COMPORTAMIENTO Y EL PERFIL SOCIODEMOGRÁFICO DE LOS CONSUMIDORES; LA PENETRACIÓN, CANTIDADES ADQUIRIDAS, EL CANAL Y LA FRECUENCIA DE COMPRA DE LA PAPA; A TRAVÉS DEL DESARROLLO DE UNA METODOLOGÍA QUE GARANTICE LA REPRESENTATIVIDAD DE LA MUESTRA, LA ROBUSTEZ (ESTADÍSTICA) Y LA EXTRAPOLACIÓN DE LOS RESULTADOS</t>
  </si>
  <si>
    <t>PRESTAR SERVICIOS COMO PROVEEDOR PARA SUMINISTRAR Y ENTREGAR 4.000 UNIDADES DE SEÑUELOS DE FEROMONAS PARA TECIA SOLANIVORA</t>
  </si>
  <si>
    <t>CÉSAR OSWALDO CASTRO FRANCO</t>
  </si>
  <si>
    <t>PRESTAR SERVICIOS DE TIEMPO COMPLETO Y DE FORMA PRESENCIAL COMO AUDITOR INTERNO DEL FONDO NACIONAL DE FOMENTO DE LA PAPA – FNFP, TENIENDO EN CUENTA EL DECRETO 2025 DE 1996, EL CUAL ESTABLECE QUE DICHO AUDITOR DEBE VERIFICAR LA CORRECTA LIQUIDACIÓN DE LAS CONTRIBUCIONES PARAFISCALES, SU DEBIDO PAGO, RECAUDO, CONSIGNACIÓN, ASÍ COMO SU ADMINISTRACIÓN, INVERSIÓN Y CONTABILIZACIÓN; Y EN CONSECUENCIA EFECTUÉ SEGUIMIENTO SOBRE EL MANEJO QUE HACE FEDEPAPA - FNFP A LOS RECURSOS DEL FONDO PARAFISCAL</t>
  </si>
  <si>
    <t>73899000</t>
  </si>
  <si>
    <t xml:space="preserve">GLOBAL BUSINESS PARTNER AUDIT SOCIEDAD POR ACCIONES SIMPLIFICADA </t>
  </si>
  <si>
    <t>PRESTAR SERVICIOS COMO PERSONAL DE APOYO EN LABORES DE CAMPO Y LABORATORIO PARA EL PROYECTO MEJORAMIENTO GENÉTICO DE PAPA TETRAPLOIDE, COMO ESTRATEGIA DE SOSTENIMIENTO PARA EL SISTEMA PRODUCTIVO EN COLOMBIA, EN EL MARCO DE LA PRÁCTICA PROFESIONAL DEL ESTUDIANTE</t>
  </si>
  <si>
    <t>12150000</t>
  </si>
  <si>
    <t xml:space="preserve">YAMILE RIVERA JIMENEZ </t>
  </si>
  <si>
    <t xml:space="preserve">HOLMAN SEBASTIAN OLAYA CAVIEDEZ  </t>
  </si>
  <si>
    <t>REALIZAR UN ANÁLISIS DE LAS OPORTUNIDADES COMERCIALES QUE TIENE LA PAPA COLOMBIANA Y SUS DERIVADOS EN MERCADOS INTERNACIONALES Y NACIONALES, EN ARAS DE CONOCER LOS PAÍSES Y PRODUCTOS (DE PAPA) CON MAYOR POTENCIAL DE MERCADO, LOS TRATADOS COMERCIALES VIGENTES QUE FACILITAN EL COMERCIO DE LOS PRODUCTOS (DE PAPA) Y LOS ASPECTOS REGULATORIOS, TRIBUTARIOS, ARANCELARIOS, DE CALIDAD, SANITARIOS, FITOSANITARIOS Y DEMÁS CONDICIONES DE ACCESO QUE SE DEBAN TENER EN CUENTA.</t>
  </si>
  <si>
    <t xml:space="preserve">COLEGIO MAYOR DE NUESTRA SEÑORA DEL ROSARIO </t>
  </si>
  <si>
    <t>REALIZAR UN ANÁLISIS PROSPECTIVO DE LA INDUSTRIA DE INSUMOS AGROPECUARIOS EN COLOMBIA Y EL MUNDO, DESGLOSANDO EL IMPACTO EN LOS PRINCIPALES INDICADORES DEL SUBSECTOR PAPA (PRODUCCIÓN, CONSUMO, PRECIOS, COMERCIO, TECNOLOGÍAS DISPONIBLES, ENTRE OTROS); EN ARAS DE ESBOZAR LA CONSTRUCCIÓN DE DIFERENTES ESCENARIOS EN EL CORTO, MEDIANO Y LARGO PLAZO QUE PERMITAN COMPRENDER LAS NECESIDADES DEL SUBSECTOR (ALERTAS TEMPRANAS) EN ESTA MATERIA Y PRIORIZAR EL DESARROLLO Y ADAPTACIÓN DE TECNOLOGÍAS, INNOVACIONES Y NUEVOS NEGOCIOS QUE PUEDAN DARSE A PARTIR DE ELLA.</t>
  </si>
  <si>
    <t xml:space="preserve">PONTIFICIA UNIVERSIDAD JAVERIANA  </t>
  </si>
  <si>
    <t>REALIZAR UN ANÁLISIS DETALLADO SOBRE EL ABASTECIMIENTO Y LA CADENA LOGÍSTICA DE LA PAPA EN COLOMBIA, QUE PERMITA COMPRENDER LA HETEROGENEIDAD DE LAS REGIONES PRODUCTORAS Y COMO LA FORMACIÓN DE PRECIOS EN LOS DIFERENTES ESLABONES DE LA CADENA DE VALOR Y DE SUMINISTROS TERMINA POR INVOLUCRARLA, EN ARAS DE DISEÑAR UNA HOJA DE RUTA DE PROCESOS EN PRODUCCIÓN, NORMATIVAS Y DE MEJORAMIENTO LOGÍSTICO, PARA LA CADENA PRODUCTIVA PAPA; TODO A TRAVÉS DEL DESARROLLO DE UNA METODOLOGÍA QUE GARANTICE LA ROBUSTEZ (ESTADÍSTICA) DE LOS RESULTADOS.</t>
  </si>
  <si>
    <t xml:space="preserve">UNIVERSIDAD PEDAGOGICA Y TECNOLOGICA DE COLOMBIA - UPTC  </t>
  </si>
  <si>
    <t>PRESTAR SERVICIOS DIGITALES ENVIADOS MEDIANTE PLATAFORMAS DE EMAIL MARKETING, WHATSAPP Y MENSAJES DE TEXTO (SMS), CORRESPONDIENTE AL FONDO NACIONAL DE FOMENTO DE LA PAPA – FNFP COMO ESTRATEGIA DE DIVULGACIÓN DE INFORMACIÓN.</t>
  </si>
  <si>
    <t>DIMARKA SAS</t>
  </si>
  <si>
    <t>PRESTAR SERVICIOS DE CUÑAS RADIALES EN LOS DEPARTAMENTOS DE ANTIOQUÍA, BOYACÁ, CUNDINAMARCA, SANTANDER, NORTE DE SANTANDER Y NARIÑO, CON EL FIN DE GARANTIZAR LA DIVULGACIÓN DE CADA UNO DE LOS PROGRAMAS Y PROYECTOS DEL FONDO NACIONAL DE FOMENTO DE LA PAPA E INFORMACIÓN GENERAL DEL MISMO, AMPLIANDO EL ALCANCE DE LA INFORMACIÓN MANEJADA DENTRO DEL FNFP CON LOS ACTORES DEL SUBSECTOR PAPA.</t>
  </si>
  <si>
    <t>63996048</t>
  </si>
  <si>
    <t>MASS SOLUTIONS MEDIA SAS</t>
  </si>
  <si>
    <t>PRESTAR SERVICIOS COMO PROVEEDOR DE PAUTA PUBLICITARIA, SIN INTERMEDIACIÓN EN MEDIOS MASIVOS MULTIMEDIA (TELEVISIÓN ABIERTA NACIONAL, RADIO HABLADA Y PORTALES DIGITALES PROPIOS DE CADA GRUPO DE MEDIOS).</t>
  </si>
  <si>
    <t>1000000000</t>
  </si>
  <si>
    <t xml:space="preserve">PRESTAR SERVICIOS COMO PROVEEDOR PARA LA CREACIÓN DE CONTENIDOS DIGITALES Y CONTRATACIÓN DE MACRO INFLUENCIADORES Y PROFESIONALES QUE DESDE UNA ESTRATEGIA DIGITAL DE REDES PROMUEVAN EL CONSUMO DE PAPA EN COLOMBIA. </t>
  </si>
  <si>
    <t>130000000</t>
  </si>
  <si>
    <t>EMOCIONES AGENCIA CULTURAL SAS</t>
  </si>
  <si>
    <t>ESTABLECER Y REALIZAR LABORES CULTURALES DEL CULTIVO (SIEMBRA, DESYERBA, APORQUE, COSECHA Y APLICACIONES DE MANEJO DE PLAGAS Y ENFERMEDADES) DEL SISTEMA PRODUCTIVO PAPA CON GENOTIPOS DEL PROGRAMA DE MEJORAMIENTO GENÉTICO DE LA UNIVERSIDAD NACIONAL Y FEDEPAPA- FNFP.</t>
  </si>
  <si>
    <t>15500000</t>
  </si>
  <si>
    <t xml:space="preserve">WILMAR NICOLAS CHACON CASALLAS </t>
  </si>
  <si>
    <t>ESTABLECER Y REALIZAR LABORES CULTURALES DEL CULTIVO (SIEMBRA, DESYERBA, APORQUE, COSECHA Y APLICACIONES DE MANEJO DE PLAGAS Y ENFERMEDADES)  DEL SISTEMA PRODUCTIVO PAPA CON GENOTIPOS DEL PROGRAMA DE MEJORAMIENTO GENÉTICO DE LA UNIVERSIDAD NACIONAL Y FEDEPAPA- FNFP.</t>
  </si>
  <si>
    <t>11500000</t>
  </si>
  <si>
    <t>COOPERATIVA INTEGRAL AGROPECUARIA EL OLIVO</t>
  </si>
  <si>
    <t>UNIÓN DE PRODUCTORES GANADEROS Y AGROPECUARIOS LAS TIBITAS DE LENGUAZAQUE.</t>
  </si>
  <si>
    <t>ASOCIACIÓN DE PRODUCTORES AGROPECUARIOS DEL MUNICIPIO DE SORACÁ- ASAGROSO</t>
  </si>
  <si>
    <t>ASOCIACIÓN DE CULTIVADORES Y COMERCIALIZADORES DE PAPA DE SIBATÉ- ASOPAPA SIBATÉ.</t>
  </si>
  <si>
    <t>ASOCIACIÓN DE PRODUCTORES AGROPECUARIOS DE SAN JOSE DEL GACAL- ASOPSAG.</t>
  </si>
  <si>
    <t xml:space="preserve">PRESTAR SERVICIOS COMO PROVEEDOR PARA EL DESARROLLO Y LA LOGÍSTICA DE ACCIONES BTL DÁNDOLE CONTINUIDAD A “LA ESCUELA DE LA PAPA” EN EL MARCO DE LA CAMPAÑA “SOMOS EL PAÍS MÁS BUENA PAPA DEL MUNDO”, CUYO OBJETIVO ES CAPACITAR AL CONSUMIDOR DE PAPA (EN SUS DISTINTAS RECETAS Y MOMENTOS DEL CONSUMO DEL DÍA) E INCREMENTAR EL CONSUMO PER CÁPITA DE PAPA EN FRESCO DE PRODUCCIÓN COLOMBIANA.
FECHA DE INICIO: JUNIO SIETE (7) DE DOS MIL VEINTIDOS (2022). </t>
  </si>
  <si>
    <t>79932548</t>
  </si>
  <si>
    <t>S&amp;C ESTRATEGIAS MARKETING S.A.S.</t>
  </si>
  <si>
    <t>PRESTAR SERVICIOS DE PRODUCCIÓN, PARA REALIZAR UNA PIEZA AUDIOVISUAL ENFOCADA EN LA CAMPAÑA, “SOMOS EL PAÍS MÁS BUENA PAPA DEL MUNDO” PARA SER USADO EN MEDIOS AUDIOVISUALES, QUE PERMITAN COMUNICAR LAS BONDADES NUTRICIONALES DE LA PAPA Y DISTINTAS RECETAS DE PREPARACIÓN DE LA PAPA GENERANDO EMOTIVIDAD Y CONOCIMIENTO.</t>
  </si>
  <si>
    <t>98000000</t>
  </si>
  <si>
    <t xml:space="preserve">STORY S.A.S. </t>
  </si>
  <si>
    <t xml:space="preserve">DISEÑAR Y EJECUTAR EN EL MARCO DEL PROYECTO “ASOCIATIVIDAD Y EMPRESARIZACIÓN” DE LA FEDERACIÓN COLOMBIANA DE PRODUCTORES DE PAPA -FEDEPAPA EN CALIDAD DE ADMINISTRADOR DEL FONDO NACIONAL DE FOMENTO DE LA PAPA -FNFP, UN PROGRAMA DE FORMACIÓN Y CAPACITACIÓN PARA FORTALECER MEDIANTE ACERCAMIENTOS CONCEPTUALES, APRENDIZAJE PRÁCTICO Y ASESORÍAS, LAS COMPETENCIAS TÉCNICAS, EMPRESARIALES Y PSICOSOCIALES DE ASOCIAXDOS DE CINCO (5) ORGANIZACIONES SOCIALES DE PRODUCTORES DE PAPA UBICADOS EN EL DEPARTAMENTO DE NARIÑO, APORTANDO AL MEJORAMIENTO DE SU COMPETITIVIDAD. EL SERVICIO SE PRESTARÁ DE MANERA PRESENCIAL EN EL LUGAR DE UBICACIÓN DE CADA UNO DE LAS ORGANIZACIONES OBJETO DE FORMACIÓN.
</t>
  </si>
  <si>
    <t>17150000</t>
  </si>
  <si>
    <t>UNIVERSIDAD MARIANA</t>
  </si>
  <si>
    <t>DISEÑAR Y EJECUTAR EN EL MARCO DEL PROYECTO “ASOCIATIVIDAD Y FORTALECIMIENTO EMPRESARIAL” DE LA FEDERACIÓN COLOMBIANA DE PRODUCTORES DE PAPA -FEDEPAPA EN CALIDAD DE ADMINISTRADOR DEL FONDO NACIONAL DE FOMENTO DE LA PAPA -FNFP, UN PROGRAMA DE FORMACIÓN PARA FORTALECER MEDIANTE ACERCAMIENTOS CONCEPTUALES, CAPACITACIONES PRÁCTICAS Y ASESORÍAS, LAS COMPETENCIAS TÉCNICAS, EMPRESARIALES Y PSICOSOCIALES DE ASOCIADOS DE CUATRO (4) ORGANIZACIONES SOCIALES DE PRODUCTORES DE PAPA UBICADOS EN EL DEPARTAMENTO DE BOYACÁ, APORTANDO AL MEJORAMIENTO DE SU COMPETITIVIDAD. EL SERVICIO SE PRESTARÁ DE MANERA PRESENCIAL EN EL LUGAR DE UBICACIÓN DE CADA UNA DE LAS ORGANIZACIONES OBJETO DE FORMACIÓN.</t>
  </si>
  <si>
    <t>11100000</t>
  </si>
  <si>
    <t xml:space="preserve">UNIVERSIDAD SANTO TOMÁS (SECCIONAL TUNJA) </t>
  </si>
  <si>
    <t>PRESTAR SERVICIOS COMO PROVEEDOR PARA EL DESARROLLO DE UNA INVESTIGACIÓN DE MERCADOS CUANTITATIVA-CUALITATIVA QUE PERMITA MEDIR Y CONOCER DE FORMA OBJETIVA LA PERCEPCIÓN COMPRA, CONSUMO Y REEMPLAZO DEL GRUPO OBJETIVO DE LA CAMPAÑA VIGENTE “SOMOS EL PAÍS MÁS BUENA PAPA DEL MUNDO” FRENTE A LA PAPA COMO CARBOHIDRATO EN LA ALIMENTACIÓN DE LOS HOGARES COLOMBIANOS, EN LA CATEGORÍA DE VERDURAS, HORTALIZAS Y DERIVADOS, LA ACTUALIDAD DE LA SALUD DE MARCA Y LAS VARIABLES DE COMUNICACIÓN Y PRODUCTO.</t>
  </si>
  <si>
    <t>61000000</t>
  </si>
  <si>
    <t>SINNETIC SAS</t>
  </si>
  <si>
    <t>PRESTAR SERVICIOS COMO PERSONAL DE APOYO EN LABORES DE CAMPO Y LABORATORIO PARA EL PROYECTO MEJORAMIENTO GENÉTICO DE PAPA TETRAPLOIDE, COMO ESTRATEGIA DE SOSTENIMIENTO PARA EL SISTEMA PRODUCTIVO EN COLOMBIA, EN EL MARCO DE LA PRÁCTICA PROFESIONAL DEL ESTUDIANTE.</t>
  </si>
  <si>
    <t xml:space="preserve">ALEJANDRO SUAREZ LÓPEZ </t>
  </si>
  <si>
    <t xml:space="preserve">DISEÑAR Y EJECUTAR EN EL MARCO DEL PROYECTO “ASOCIATIVIDAD Y FORTALECIMIENTO EMPRESARIAL” DE LA FEDERACIÓN COLOMBIANA DE PRODUCTORES DE PAPA -FEDEPAPA EN CALIDAD DE ADMINISTRADOR DEL FONDO NACIONAL DE FOMENTO DE LA PAPA -FNFP, UN PROGRAMA DE FORMACIÓN PARA FORTALECER MEDIANTE ACERCAMIENTOS CONCEPTUALES, CAPACITACIONES PRÁCTICAS Y ASESORÍAS, LAS COMPETENCIAS TÉCNICAS, EMPRESARIALES Y PSICOSOCIALES DE ASOCIADOS DE CUATRO (4) ORGANIZACIONES SOCIALES DE PRODUCTORES DE PAPA UBICADOS EN EL DEPARTAMENTO DE CUNDINAMARCA, APORTANDO AL MEJORAMIENTO DE SU COMPETITIVIDAD. EL SERVICIO SE PRESTARÁ DE MANERA PRESENCIAL EN EL LUGAR DE UBICACIÓN DE CADA UNA DE LAS ORGANIZACIONES OBJETO DE FORMACIÓN. </t>
  </si>
  <si>
    <t>12395000</t>
  </si>
  <si>
    <t>UNIVERSIDAD DE CIENCIAS APLICADAS Y AMBIENTALES U.D.C.A.</t>
  </si>
  <si>
    <t xml:space="preserve">ELVENDEDOR SE OBLIGA A TRANSFERIR A TÍTULO DE VENTA A EL COMPRADOR LA CANTIDAD DE 996 BULTOS DE SEMILLA DE PAPA, CATEGORÍA CERTIFICADA ICA, DE LA VARIEDAD DIACOL CAPIRO, ENTENDIÉNDOSE QUE EL VALOR DE CADA BULTO POR 50 KG ES DE NOVENTA MIL PESOS ($90.000) M/CTE.  </t>
  </si>
  <si>
    <t>89640000</t>
  </si>
  <si>
    <t xml:space="preserve">PATROCINIO </t>
  </si>
  <si>
    <t>EL ORGANIZADOR PERMITIRÁ LA PROMOCIÓN Y PUBLICIDAD DE LA MARCA “FEDEPAPA” - FNFP (EN ADELANTE, LA “MARCA”) EN EL EVENTO, EN LOS TÉRMINOS ESTABLECIDOS EN EL PRESENTE CONTRATO, INCLUYENDO LOS DERECHOS PUBLICITARIOS Y BENEFICIOS QUE SE DETALLAN EN LAS CLÁUSULAS SIGUIENTES. COMO CONTRAPRESTACIÓN POR EL OTORGAMIENTO DE TALES DERECHOS, EL PATROCINADOR SE OBLIGA A PAGAR AL ORGANIZADOR EL PRECIO QUE SE ESTABLECE EN LA CLÁUSULA SEXTA DEL PRESENTE CONTRATO</t>
  </si>
  <si>
    <t>94603699</t>
  </si>
  <si>
    <t>SPIN AGENCY SAS.</t>
  </si>
  <si>
    <t>PARTICIPACIÓN FERIAL</t>
  </si>
  <si>
    <t>PRESTAR LOS SERVICIOS AL EXPOSITOR INDICADOS EN EL CUADRO INICIAL DENOMINADO “SERVICIOS PARA LA PARTICIPACIÓN” PARA LA PARTICIPACIÓN DE ESTE EN LA FERIAMENCIONADA, CON EL PROPÓSITO EXCLUSIVO QUE EL EXPOSITOR DE A CONOCER SUS BIENES Y/O SERVICIOS, LOS EXHIBA Y/O COMERCIALICE Y/O LLEVE A CABO ACTIVIDADES DE RELACIONAMIENTO PÚBLICO RESPECTO DE AQUELLOS DURANTE EL TÉRMINO ESTABLECIDO EN EL PRESENTE CONTRATO, A CAMBIO DE UNA REMUNERACIÓN QUE DEBERÁ PAGARSE POR EL EXPOSITOR A FAVOR DE CORFERIAS EN LOS TÉRMINOS Y CONDICIONES PREVISTAS EN ESTE CONTRATO.</t>
  </si>
  <si>
    <t>0</t>
  </si>
  <si>
    <t xml:space="preserve">CORFERIAS </t>
  </si>
  <si>
    <t xml:space="preserve">PRESTAR SERVICIOS PROFESIONALES PARA REALIZAR UNA ESCUELA DE LIDERAZGO A LOS MIEMBROS LÍDERES DE LAS 15 ORGANIZACIONES PARTICIPANTES DEL PROYECTO DE ASOCIATIVIDAD Y FORTALECIMIENTO EMPRESARIAL, INTEGRADA POR CUATRO TALLERES A NIVEL NACIONAL, UNO EN EL DEPARTAMENTO DE CUNDINAMARCA, UNO EN BOYACÁ, UNO EN NARIÑO Y UNO EN CALDAS. </t>
  </si>
  <si>
    <t>12518800</t>
  </si>
  <si>
    <t>TITO HERNANDO PEREZ PEREZ</t>
  </si>
  <si>
    <t>EJERCER LA REPRESENTACIÓN JUDICIAL DE LOS INTERESES DE FEDEPAPA – FNFP ANTE LA JURISDICCIÓN CIVIL ORDINARIA, EN EL TRÁMITE JURÍDICO DE PRUEBA ANTICIPADA MEDIANTE EL PROCEDIMIENTO DE INTERROGATORIO DE PARTE, CON EL FIN DE PROBAR LA EXISTENCIA DE LAS OBLIGACIONES ADQUIRIDAS POR EL RECAUDADOR NOMESQUE HUÉRFANO HERNANDO C.C. NO. 79.497.728-3, RENUENTE ANTE LA ENTREGA DE LA INFORMACIÓN NECESARIA Y EL CONSECUENTE PAGO DE LA CUOTA DE FOMENTO DE LA PAPA DE CONFORMIDAD CON LO DISPUESTO EN LA LEY 1707 Y EL DECRETO 2263 DE 2014.</t>
  </si>
  <si>
    <t>3000000</t>
  </si>
  <si>
    <t>CLEMENCIA INES RODRIGUEZ AVENDAÑO</t>
  </si>
  <si>
    <t>EJERCER LA REPRESENTACIÓN JUDICIAL DE LOS INTERESES DE FEDEPAPA – FNFP ANTE LA JURISDICCIÓN CIVIL ORDINARIA, EN EL TRÁMITE JURÍDICO DE PRUEBA ANTICIPADA MEDIANTE EL PROCEDIMIENTO DE INTERROGATORIO DE PARTE, CON EL FIN DE PROBAR LA EXISTENCIA DE LAS OBLIGACIONES ADQUIRIDAS POR EL RECAUDADOR SNACKS DE COLOMBIA S.A.S. NIT. NO. 900.363.141-2, SOCIEDAD RENUENTE ANTE LA ENTREGA DE LA INFORMACIÓN NECESARIA Y EL CONSECUENTE PAGO DE LA CUOTA DE FOMENTO DE LA PAPA DE CONFORMIDAD CON LO DISPUESTO EN LA LEY 1707 Y EL DECRETO 2263 DE 2014.</t>
  </si>
  <si>
    <t>EJERCER LA REPRESENTACIÓN JUDICIAL DE LOS INTERESES DE FEDEPAPA – FNFP ANTE LA JURISDICCIÓN CIVIL ORDINARIA, EN EL TRÁMITE JURÍDICO DE PRUEBA ANTICIPADA MEDIANTE EL PROCEDIMIENTO DE INTERROGATORIO DE PARTE, CON EL FIN DE PROBAR LA EXISTENCIA DE LAS OBLIGACIONES ADQUIRIDAS POR EL RECAUDADOR YEISON ALIRIO PUENTES VILLAMIL C.C. NO. 80.000.158-6, RENUENTE ANTE LA ENTREGA DE LA INFORMACIÓN NECESARIA Y EL CONSECUENTE PAGO DE LA CUOTA DE FOMENTO DE LA PAPA DE CONFORMIDAD CON LO DISPUESTO EN LA LEY 1707 Y EL DECRETO 2263 DE 2014.</t>
  </si>
  <si>
    <t>GESTION CONTRACTUAL VIGENCIA 2022</t>
  </si>
  <si>
    <t>VALOR  DEL CONTRATO 
(En pesos)</t>
  </si>
  <si>
    <t>CONTRATISTA: NATURALEZA</t>
  </si>
  <si>
    <t>FECHA DE LIQUIDACIÓN</t>
  </si>
  <si>
    <t>PRESTACIÓN DE SERVICIOS PROFESIONALES</t>
  </si>
  <si>
    <t xml:space="preserve">CONTRATO DE MANTENIMIENTO </t>
  </si>
  <si>
    <t xml:space="preserve">SUMINISTRAR EL SERVICIO DE MANTENIMIENTO PARA EL EQUIPO DE IMPRESIÓN MARCA KYOCERA DE PROPIEDAD DE EL CONTRATANTE, CON EL OBJETO DE CORREGIR ERRORES DETECTADOS QUE ALEJAN SU DESEMPEÑO Y DE BRINDAR SOPORTE A LAS NECESIDADES PRESENTADAS POR EL CONTRATANTE, CON RESPECTO AL FUNCIONAMIENTO DE SU MULTIFUNCIONAL FS-M3145IDN, UBICADA EN EL  FONDO NACIONAL DE FOMENTO DE LA PAPA,  INCLUIDAS EN ESTE CONTRATO SEGÚN RELACIÓN EN LA CLÁUSULA SEGUNDA, PARÁGRAFO SEGUNDO DE ESTE CONTRATO Y PARA EL NÚMERO DE IMPRESIONES QUE SE ESPECIFICAN EN EL MISMO. </t>
  </si>
  <si>
    <t>SUMINISTRAR ACCESO A LOS SERVICIOS DE BACKUP EN LA NUBE A EL SUSCRIPTOR DURANTE EL TÉRMINO Y DE ACUERDO A LAS ESPECIFICACIONES SOLICITADAS POR EL CLIENTE Y AL DIMENSIONAMIENTO CALCULADO POR ÉL Y SUS NECESIDADES PARTICULARES SENTADAS EN LA PROPUESTA POT 9624 PRESENTADA POR EL PROVEEDOR CON FECHA 10 DE NOVIEMBRE 2022 APROBADA POR EL SUSCRIPTOR. EL SUSCRIPTOR, COMO CONTRAPRESTACIÓN PAGARÁ LAS TARIFAS VIGENTES DE LOS SERVICIOS PRESTADOS DE FORMA ANTICIPADA, ANTES DE LA FECHA DE VENCIMIENTO SEÑALADA EN LA FACTURA, EN LOS LUGARES ALLÍ INDICADOS. EN CASO DE MORA EN EL PAGO EL SUSCRIPTOR RECONOCERÁ Y PAGARÁ A EL PROVEEDOR INTERESES DE MORA LIQUIDADOS SOBRE LA SUMA DE DINERO INSOLUTA A LA TASA MÁXIMA PERMITIDA POR LA LEY Y LOS COSTOS DE LA COBRANZA JUDICIAL O EXTRAJUDICIAL.</t>
  </si>
  <si>
    <t>RED EXPERTOS SAS</t>
  </si>
  <si>
    <t>PRESTAR SERVICIOS COMO PROFESIONAL LÍDER UGT EN EL PROYECTO “CONFORMACIÓN Y PUESTA EN MARCHA DE LA UNIDAD TÉCNICA DE COORDINACIÓN Y GESTIÓN PARA LA IMPLEMENTACIÓN DEL PLAN DE ORDENAMIENTO PRODUCTIVO (POP) DE LA CADENA DE LA PAPA EN COLOMBIA” DEL FONDO NACIONAL DE FOMENTO DE LA PAPA – FNFP ADMINISTRADO POR LA FEDERACIÓN COLOMBIANA DE PRODUCTORES DE PAPA – FEDEPAPA; CON EL FIN DE IMPLEMENTAR EL PLAN DE ACCIÓN DEL POP DE LA CADENA DEL PAPA DEFINIDO PARA LOS PRÓXIMOS 20 AÑOS.</t>
  </si>
  <si>
    <t>OMAR RENE CURREA VALDERRAMA</t>
  </si>
  <si>
    <t xml:space="preserve">PRESTAR SERVICIOS COMO PROFESIONAL ESPECIALIZADO UGT EN EL PROYECTO “CONFORMACIÓN Y PUESTA EN MARCHA DE LA UNIDAD TÉCNICA DE COORDINACIÓN Y GESTIÓN PARA LA IMPLEMENTACIÓN DEL PLAN DE ORDENAMIENTO PRODUCTIVO (POP) DE LA CADENA DE LA PAPA EN COLOMBIA” DEL FONDO NACIONAL DE FOMENTO DE LA PAPA – FNFP ADMINISTRADO POR LA FEDERACIÓN COLOMBIANA DE PRODUCTORES DE PAPA – FEDEPAPA; CON EL FIN DE IMPLEMENTAR EL PLAN DE ACCIÓN DEL POP DE LA CADENA DEL PAPA DEFINIDO PARA LOS PRÓXIMOS 20 AÑOS. </t>
  </si>
  <si>
    <t xml:space="preserve">ANDRÉS ERNESTO TICORA ALTURO </t>
  </si>
  <si>
    <t>PRESTAR SERVICIOS COMO PROFESIONAL UGT EN EL PROYECTO “CONFORMACIÓN Y PUESTA EN MARCHA DE LA UNIDAD TÉCNICA DE COORDINACIÓN Y GESTIÓN PARA LA IMPLEMENTACIÓN DEL PLAN DE ORDENAMIENTO PRODUCTIVO (POP) DE LA CADENA DE LA PAPA EN COLOMBIA” DEL FONDO NACIONAL DE FOMENTO DE LA PAPA – FNFP ADMINISTRADO POR LA FEDERACIÓN COLOMBIANA DE PRODUCTORES DE PAPA – FEDEPAPA; CON EL FIN DE IMPLEMENTAR EL PLAN DE ACCIÓN DEL POP DE LA CADENA DEL PAPA DEFINIDO PARA LOS PRÓXIMOS 20 AÑOS</t>
  </si>
  <si>
    <t>JUAN DAVID YELA CORREA</t>
  </si>
  <si>
    <t xml:space="preserve">DISEÑAR, DESARROLLAR Y REALIZAR LA IMPLEMENTACIÓN DE NUEVAS FUNCIONALIDADES, QUE PERMITAN ATENDER EFICIENTEMENTE LAS NECESIDADES Y FACILITEN LA OPERACIÓN DE RECAUDO FNFP, ASÍ COMO EL SOPORTE Y MANTENIMIENTO DEL APLICATIVO WEB RECAUDOPAPA VERSIÓN 1.0. </t>
  </si>
  <si>
    <t xml:space="preserve">PRESTAR SERVICIO DE HOSTING, SOPORTE Y MANTENIMIENTO DEL APLICATIVO WEB RECAUDOPAPA VERSIÓN 1.0. ATENDIENDO OPORTUNAMENTE LOS REQUERIMIENTOS REALIZADOS POR EL DIRECTOR DE RECAUDO, QUE PERMITAN EL DESARROLLO EFICIENTE DE LAS ACTIVIDADES DIARIAS Y ATENCIÓN A LAS NECESIDADES DE LOS USUARIOS DE RECAUDO. </t>
  </si>
  <si>
    <t>PRESTAR SERVICIOS COMO PROVEEDOR PARA LA REALIZACIÓN DE 2206 ANÁLISIS DE LABORATORIO DE SUELOS EN FASE INTERCAMBIABLE</t>
  </si>
  <si>
    <t>PRESTAR SERVICIOS COMO ASESOR TÉCNICO – CIENTIFICO EN EL ACOMPAÑAMIENTO, DISEÑO Y PROGRAMACIÓN PARA LA PRODUCCIÓN DEL LABORATORIO DE MICROPROPAGACIÓN DE PAPA FASE 1, UBICADO EN EL MUNICIPIO DE SUBACHOQUE</t>
  </si>
  <si>
    <t>BIOTEC DE COLOMBIA AGRO SAS</t>
  </si>
  <si>
    <t>PRESTAR SERVICIOS PROFESIONALES PARA LA CREACIÓN, IMPLEMENTACIÓN, EJECUCIÓN Y GESTIÓN DE ESTRATEGIAS DE COMUNICACIÓN DIGITAL, EN LOS ACTIVOS DE SOCIAL MEDIA Y SITIO WEB, JUNTO CON ACTIVIDADES COMPLEMENTARIAS COMO ACCIONES DE MAILING, CONCURSOS, ADQUISICIÓN DE LEADS Y PAUTA DIGITAL</t>
  </si>
  <si>
    <t>PRESTAR SERVICIOS PROFESIONALES PARA EL DESARROLLO Y LA LOGÍSTICA DE ACCIONES BTL DENTRO DEL MARCO DE LA ACTIVIDAD O ESTRATEGIA DE “LA ESCUELA DE LA PAPA” DE LA CAMPAÑA “SOMOS EL PAÍS MÁS BUENA PAPA DEL MUNDO”, CUYO OBJETIVO ES CAPACITAR AL CONSUMIDOR DE PAPA EN SUS DISTINTAS RECETAS Y MOMENTOS DE CONSUMO DEL DÍA E INCREMENTAR EL CONSUMO PER CÁPITA DE PAPA EN FRESCO DE PRODUCCIÓN COLOMBIANA.</t>
  </si>
  <si>
    <t>GRUPO ARMAR SAS</t>
  </si>
  <si>
    <t>PRESTAR SERVICIOS COMO PROVEEDOR PARA LA COMPRA DE ESPACIOS DE PAUTA PUBLICITARIA, EN MEDIOS MASIVOS MULTIMEDIA (TELEVISIÓN ABIERTA NACIONAL, RADIO HABLADA, RADIO MUSICAL Y PORTALES DIGITALES PROPIOS DE CADA GRUPO DE MEDIOS).</t>
  </si>
  <si>
    <t xml:space="preserve">PRESTAR SERVICIOS COMO PERSONAL DE APOYO EN LABORES DE CAMPO Y LABORATORIO PARA EL PROYECTO MEJORAMIENTO GENÉTICO DE PAPA TETRAPLOIDE, COMO ESTRATEGIA DE SOSTENIMIENTO PARA EL SISTEMA PRODUCTIVO EN COLOMBIA, EN EL MARCO DE LA PRÁCTICA PROFESIONAL DEL ESTUDIANTE. </t>
  </si>
  <si>
    <t xml:space="preserve">FABIO ANDRÉS TORRES MORENO  </t>
  </si>
  <si>
    <t xml:space="preserve">ANGIE GERALDINE MORENO BARRERA  </t>
  </si>
  <si>
    <t>PRESTAR SERVICIOS COMO PROFESIONAL ESPECIALIZADO UGT EN EL PROYECTO “CONFORMACIÓN Y PUESTA EN MARCHA DE LA UNIDAD TÉCNICA DE COORDINACIÓN Y GESTIÓN PARA LA IMPLEMENTACIÓN DEL PLAN DE ORDENAMIENTO PRODUCTIVO (POP) DE LA CADENA DE LA PAPA EN COLOMBIA” DEL FONDO NACIONAL DE FOMENTO DE LA PAPA – FNFP ADMINISTRADO POR LA FEDERACIÓN COLOMBIANA DE PRODUCTORES DE PAPA – FEDEPAPA; CON EL FIN DE IMPLEMENTAR EL PLAN DE ACCIÓN DEL POP DE LA CADENA DEL PAPA DEFINIDO PARA LOS PRÓXIMOS 20 AÑOS</t>
  </si>
  <si>
    <t xml:space="preserve">DIANA CAROLINA FORERO HERNANDEZ </t>
  </si>
  <si>
    <t xml:space="preserve">PRESTAR SERVICIOS PARA REALIZAR EL MATERIAL AUDIOVISUAL ENFOCADO EN LA CAMPAÑA “SOMOS EL PAÍS MÁS BUENA PAPA DEL MUNDO” PARA SER USADO EN MEDIOS DE COMUNICACIÓN MASIVOS, QUE PERMITA COMUNICAR LAS BONDADES NUTRICIONALES DE LA PAPA, SUS VARIEDADES Y VERSATILIDAD DE RECETAS PARA GENERAR EMOTIVIDAD, CONOCIMIENTO Y RECORDACIÓN. </t>
  </si>
  <si>
    <t xml:space="preserve">PRESTAR SERVICIOS COMO PROVEEDOR PARA SUMINISTRAR Y ENTREGAR 2.000 UNIDADES DE SEÑUELOS DE FEROMONAS PARA TECIA SOLANIVORA. </t>
  </si>
  <si>
    <t>PHEROMA S.A.S.</t>
  </si>
  <si>
    <t>PRESTAR SERVICIOS COMO PROVEEDOR PARA LA PARTICIPACIÓN DE LA CAMPAÑA DE CONSUMO EN UNO DE LOS CAPÍTULOS DEL PROGRAMA MASTERCHEF CELEBRITY COLOMBIA 2023, A TRAVÉS DE UN FORMATO TIPO RETO EN EL QUE LOS CONCURSANTES TENDRÁN QUE PREPARAR UN PLATO DE ALTA COCINA CUYO INGREDIENTE PRINCIPAL ES LA PAPA, CON EL FIN DE IMPULSAR EL CONSUMO DE LA MISMA EN LOS HOGARES COLOMBIANOS.</t>
  </si>
  <si>
    <t xml:space="preserve">PRESTAR EL SERVICIO DE IMPLEMENTACIÓN DEL SOFTWARE DSPACE, JUNTO A LA PARAMETRIZACIÓN, ENTRENAMIENTO FUNCIONAL, ADMINISTRACIÓN DE SERVICIOS EN LA NUBE Y SOPORTE TÉCNICO, PARA LA DIVULGACIÓN DEL MATERIAL CIENTÍFICO DEL OBSERVATORIO COLOMBIANO DE LA PAPA PERTENECIENTE AL FONDO NACIONAL DE FOMENTO DE LA PAPA. </t>
  </si>
  <si>
    <t>BITECA S.A.S.</t>
  </si>
  <si>
    <t xml:space="preserve">ENTREGAR EN COMODATO A EL COMODATARIO, UNA (1) ESTACIÓN METEOROLÓGICA SMART DE INSTA WEATHER PLUS - ESTACIÓN METEOROLÓGICA SMART, QUE INCLUYE SENSOR DE TEMPERATURA AMBIENTE Y HUMEDAD RELATIVA, PLUVIÓMETRO, PRESIÓN BAROMÉTRICA, DIRECCIÓN Y VELOCIDAD DE VIENTO, RADIACIÓN SOLAR, PANEL SOLAR, BATERÍA, ABRIGO TÉRMICO, ANTENA Y TRANSMISIÓN POR RED CELULAR. </t>
  </si>
  <si>
    <t>ASOCIACION DE PRODUCTORES AGROPECUARIOS DEL MUNICIPIO DE LENGUAZAQUE CUNDINAMARCA</t>
  </si>
  <si>
    <t>PRESTAR SERVICIOS COMO PROVEEDOR PARA DESARROLLAR UN ESTUDIO SOBRE LOS HÁBITOS DE CONSUMO PER CÁPITA DE PAPA EN COLOMBIA (EN FRESCO Y PROCESADA) Y LAS TENDENCIAS DEL MERCADO (DE PAPA), IDENTIFICANDO LOS PATRONES DE COMPORTAMIENTO Y EL PERFIL SOCIODEMOGRÁFICO DE LOS CONSUMIDORES; LA PENETRACIÓN, CANTIDADES ADQUIRIDAS, EL CANAL Y LA FRECUENCIA DE COMPRA DE LA PAPA; A TRAVÉS DEL DESARROLLO DE UNA METODOLOGÍA QUE GARANTICE LA REPRESENTATIVIDAD DE LA MUESTRA, LA ROBUSTEZ (ESTADÍSTICA) Y LA EXTRAPOLACIÓN DE LOS RESULTADOS.</t>
  </si>
  <si>
    <t xml:space="preserve">REALIZAR CAPACITACIÓN CONTINUA DE CIENTO VEINTE 120 HORAS (DIPLOMADO) PARA 27 PROFESIONALES DEL EQUIPO TÉCNICO DEL PROGRAMA DE INVESTIGACIÓN Y TRANSFERENCIA DE TECNOLOGÍA DEL FONDO NACIONAL DE FOMENTO DE LA PAPA. </t>
  </si>
  <si>
    <t xml:space="preserve">REALIZAR UN ESTUDIO DETALLADO DEL COMPORTAMIENTO EDAFOCLIMÁTICO DE LAS ZONAS PRODUCTORAS DE PAPA EN COLOMBIA, CON EL FIN DE CARACTERIZAR Y COMPRENDER LA HETEROGENEIDAD AMBIENTAL DE LAS REGIONES PRODUCTORAS Y SU INFLUENCIA EN LA PRODUCTIVIDAD, EN ARAS DE DISEÑAR ESTRATEGIAS DE DESARROLLO DE CULTIVOS ENFOCADAS A ESTIMAR Y PARAMETRIZAR LAS PRODUCCIONES BASÁNDOSE EN INFORMACIÓN DISPONIBLE PARA DIFERENTES ENTIDADES INVOLUCRADAS EN LA CADENA; TODO ESTO, A TRAVÉS DEL DESARROLLO DE UNA METODOLOGÍA QUE GARANTICE LA ROBUSTEZ Y REPRODUCIBILIDAD (ESTADÍSTICA) DE LOS RESULTADOS. </t>
  </si>
  <si>
    <t>TRABAJAR EN EQUIPO CON ESTA INSTITUCIÓN EN LA EJECUCIÓN DEL PROYECTO “ASESORÍA PARA EL PROGRAMA DE INVESTIGACIÓN Y TRANSFERENCIA DE TECNOLOGÍA DE FEDEPAPA- FNFP “, QUE EN ADELANTE Y PARA TODOS LOS EFECTOS SE DENOMINARÁ EL PROYECTO. LAS PARTES ACUERDAN QUE LA PARTICIPACIÓN DE LA UNIVERSIDAD SE CONCRETA MEDIANTE LA ASESORÍA DEL PROFESOR CARLOS EDUARDO ÑÚSTEZ LÓPEZ, QUIEN EN ADELANTE Y PARA TODOS LOS EFECTOS SE DENOMINARÁ EL ASESOR. EL DOCUMENTO DE PLAN DE TRABAJO Y CRONOGRAMA, CONCERTADO ENTRE LAS PARTES, HACE PARTE INTEGRAL DEL PRESENTE CONTRATO.</t>
  </si>
  <si>
    <t>ESTABLECER Y REALIZAR LABORES CULTURALES DEL CULTIVO (SIEMBRA, DESYERBA, APORQUE, COSECHA Y APLICACIONES DE MANEJO DE PLAGAS Y ENFERMEDADES)   DEL SISTEMA PRODUCTIVO PAPA CON GENOTIPOS DEL PROGRAMA DE MEJORAMIENTO GENÉTICO DE LA UNIVERSIDAD NACIONAL Y FEDEPAPA- FNFP.</t>
  </si>
  <si>
    <t>ESTABLECER Y REALIZAR LABORES CULTURALES DEL CULTIVO (SIEMBRA, DESYERBA, APORQUE, COSECHA Y APLICACIONES DE MANEJO DE PLAGAS Y ENFERMEDADES) DEL SISTEMA PRODUCTIVO PAPA CON GENOTIPOS DEL PROGRAMA DE MEJORAMIENTO GENÉTICO DE LA UNIVERSIDAD NACIONAL Y FEDEPAPA- FNFP</t>
  </si>
  <si>
    <t>ASOCIACIÓN DE PRODUCTORES AGROPECUARIOS DEL MUNICIPIO DE SORACÁ - ASAGROSO</t>
  </si>
  <si>
    <t xml:space="preserve">COOPERATIVA INTEGRAL AGROPECUARIA EL OLIVO </t>
  </si>
  <si>
    <t>ASOCIACIÓN DE MUJERES CAMPESINAS DE BOYACÁ - ASOORQUIDEA</t>
  </si>
  <si>
    <t>PRESTAR SERVICIOS COMO PROVEEDOR PARA LA PRODUCCIÓN DE CONTENIDO DIGITAL A TRAVÉS DE LA CONTRATACIÓN DE INFLUENCIADORES Y PROFESIONALES QUE DESDE UNA ESTRATEGIA DIGITAL DE REDES PROMUEVAN EL CONSUMO DE PAPA EN COLOMBIA.</t>
  </si>
  <si>
    <t>PRESTAR SERVICIOS DE TIEMPO COMPLETO Y DE FORMA PRESENCIAL COMO AUDITOR INTERNO DEL FONDO NACIONAL DE FOMENTO DE LA PAPA – FNFP, TENIENDO EN CUENTA LO PREVISTO EN EL DECRETO 2025 DE 1996, EL CUAL ESTABLECE QUE DICHO AUDITOR DEBE VERIFICAR LA CORRECTA LIQUIDACIÓN DE LAS CONTRIBUCIONES PARAFISCALES, SU DEBIDO PAGO, RECAUDO, CONSIGNACIÓN, ASÍ COMO SU ADMINISTRACIÓN, INVERSIÓN Y CONTABILIZACIÓN; Y EN CONSECUENCIA EFECTUAR SEGUIMIENTO SOBRE EL MANEJO QUE HACE FEDEPAPA - FNFP A LOS RECURSOS DEL FONDO PARAFISCAL</t>
  </si>
  <si>
    <t xml:space="preserve">KRESTON RM S.A. </t>
  </si>
  <si>
    <t>PRESTAR SERVICIOS COMO PROVEEDOR PARA LA PARTICIPACIÓN DE LA CAMPAÑA DE PROMOCIÓN AL CONSUMO DE PAPA 2023 EN LA REVISTA SOHO, SUS CANALES DIGITALES Y REVISTA IMPRESA, CON EL FIN DE IMPULSAR EL CONSUMO DE PAPA EN LOS HOGARES COLOMBIANOS</t>
  </si>
  <si>
    <t xml:space="preserve">PUBLICACIONES SEMANA S.A. </t>
  </si>
  <si>
    <t>REALIZAR UNA INVESTIGACIÓN DE POSTCOSECHA QUE PERMITA LA EVALUACIÓN DE PROCESOS DE CONSERVACIÓN Y TRANSFORMACIÓN DE LA PAPA EN PRODUCTOS INNOVADORES CON VALOR AGREGADO PARA LA DIVERSIFICACIÓN DE USOS ALIMENTARIOS PARA LA TRANSFERENCIA DE TECNOLOGÍAS A LAS ORGANIZACIONES DE PAPA SUJETAS A INTERVENCIÓN DEL PROYECTO “ASOCIATIVIDAD Y FORTALECIMIENTO EMPRESARIAL” DEL FONDO NACIONAL DEL FOMENTO DE LA PAPA FNFP.</t>
  </si>
  <si>
    <t>PRESTAR SUS SERVICIOS PROFESIONSALES PARA CONSTRUIR UN PLAN DE COMERCIO INTERNACIONAL ACORDE CON LA IDENTIFICACIÓN DE MERCADOS POTENCIALES QUE INVOLUCRE LAS CARACTERÍSTICAS ACTUALES DE LA DEMANDA MUNDIAL Y LA CAPACIDAD PRODUCTIVA DEL SUBSECTOR DE LA PAPA CON EL FIN DE DELIMITAR ESTRATEGIAS QUE PERMITAN ACCEDER A MERCADOS INTERNACIONALES EN EL CORTO Y MEDIANO PLAZO ADEMÁS DE CONTRIBUIR CON LA GENERACIÓN DE UN MODELO DE INTERNACIONALIZACIÓN PARA LA CADENA AGROALIMENTARIA.</t>
  </si>
  <si>
    <t>PRESTAR SUS SERVICIOS PROFESIONSALES PARA EVALUAR ESTRATEGIAS Y MECANISMOS DE ESTABILIZACIÓN DE PRECIOS (AL PRODUCTOR) PARA EL SUBSECTOR DE LA PAPA EN COLOMBIA, A TRAVÉS DE LA REALIZACIÓN DE UN ESTUDIO QUE PROPONGA LA FORMULACIÓN DE POLÍTICAS PÚBLICAS ORIENTADAS A REDUCIR LAS OSCILACIONES ANORMALES DE PRECIOS Y EVALÚE SU IMPACTO EN EL MEDIANO Y LARGO PLAZO.</t>
  </si>
  <si>
    <t>UNIVERSIDAD EAFIT</t>
  </si>
  <si>
    <t xml:space="preserve">PRESTAR SERVICIOS COMO PROVEEDOR PARA LA PRODUCCIÓN Y EMISIÓN DE CUÑAS RADIALES PARA EL FONDO NACIONAL DE FOMENTO DE LA PAPA – FNFP EN LOS DEPARTAMENTOS DE ANTIOQUÍA, BOYACÁ, NARIÑO, CUNDINAMARCA, SANTANDER, NORTE DE SANTANDER, TOLIMA, CALDAS Y CAUCA, A TRAVÉS DE ESPACIOS PUBLICITARIOS Y DE DIVULGACIÓN EN MEDIOS RADIALES QUE CONTRIBUYAN A LA PROMOCIÓN Y DIFUSIÓN DE LA LEY 1707 DE 2014, LOS PROGRAMAS Y PROYECTOS DEL FNFP Y, EN GENERAL INFORMACIÓN RELEVANTE SOBRE EL MISMO. </t>
  </si>
  <si>
    <t>76875000</t>
  </si>
  <si>
    <t>RADIO CADENA NACIONAL S.A.S.</t>
  </si>
  <si>
    <t>EJERCER LA REPRESENTACIÓN JUDICIAL DE LOS INTERESES DE FEDEPAPA – FNFP ANTE LA JURISDICCIÓN CIVIL ORDINARIA, EN EL TRÁMITE JURÍDICO DE PRUEBA ANTICIPADA MEDIANTE EL PROCEDIMIENTO DE INTERROGATORIO DE PARTE, CON EL FIN DE PROBAR LA EXISTENCIA DE LAS OBLIGACIONES ADQUIRIDAS POR EL RECAUDADOR PACRICO S.A.S. NIT. NO. 900.918.438-8, SOCIEDAD RENUENTE ANTE LA ENTREGA DE LA INFORMACIÓN NECESARIA Y EL CONSECUENTE PAGO DE LA CUOTA DE FOMENTO DE LA PAPA DE CONFORMIDAD CON LO DISPUESTO EN LA LEY 1707 Y EL DECRETO 2263 DE 2014.</t>
  </si>
  <si>
    <t>AUNAR ESFUERZOS ENTRE LAS PARTES PARA DESARROLLAR LA ARTICULACIÓN DE ACCIONES EN CONJUNTO CONFORME A LA GESTIÓN Y ARTICULACIÓN DE ELEMENTOS ASOCIATIVOS Y EMPRESARIALES ORIENTADO A PRODUCTORES Y ORGANIZACIONES DE PAPA EN LA REGIÓN</t>
  </si>
  <si>
    <t>CAMARA DE COMERCIO DE IPIALES</t>
  </si>
  <si>
    <t>EL VENDEDOR SE OBLIGA A TRANSFERIR A TÍTULO DE VENTA A EL COMPRADOR LA CANTIDAD DE 15000 BULTOS DE SEMILLA DE PAPA, CATEGORÍA CERTIFICADA ICA, DE LA VARIEDAD DIACOL CAPIRO, ENTENDIÉNDOSE QUE EL VALOR DE CADA BULTO POR 50 KG ES DE CIENTO CUARENTA Y OCHO MIL SETESCIENTOS CINCUENTA PESOS ($148.750) M/CTE Y BAJO LOS SIGUIENTES PARÁMETROS EN TRES (3) TAMAÑOS: 1) SEMILLA TAMAÑO PRIMERA DE 7 CM A 9 CM, 2) SEMILLA TAMAÑO SEGUNDA DE 5 CM A 7CM Y 3) SEMILLA TAMAÑO TERCERA DE 3 CM A 5 CM.</t>
  </si>
  <si>
    <t>2.231.250.000</t>
  </si>
  <si>
    <t>PLANTAR DE COLOMBIA SAS</t>
  </si>
  <si>
    <t>040_A</t>
  </si>
  <si>
    <t>EL VENDEDOR SE OBLIGA A TRANSFERIR A TÍTULO DE VENTA A EL COMPRADOR, UN LABORATORIO DE MICROPROPAGACIÓN ESPECIAL EN 2 CONTENEDORES DE 40 PIES DE COLOR BLANCO SDT ACONDICIONADO EN SU ARMADO, ADECUACIÓN E INSTALACIÓN; QUE GARANTICE LA HERMETICIDAD REQUERIDA Y EL AMBIENTE ASÉPTICO PARA MANTENER LAS CONDICIONES AMBIENTALES APROPIADAS.</t>
  </si>
  <si>
    <t>249844070</t>
  </si>
  <si>
    <t>CONTAINER SUDAMERICA COLOMBIA SAS</t>
  </si>
  <si>
    <t>REALIZAR UN ESTUDIO TÉCNICO Y FINANCIERO A NIVEL DE PREFACTIBILIDAD PARA LA CREACIÓN DE UNA UNIDAD ESTRATÉGICA (PLANTA DE MEZCLA) DE FERTILIZANTES EN EL DEPARTAMENTO DE CUNDINAMARCA COMO UNA ALTERNATIVA DE REGULACIÓN DE PRECIOS EN ZONAS PRODUCTORAS DE PAPA DEL ALTIPLANO CUNDIBOYACENSE; LO ANTERIOR CON EL FIN DE DETERMINAR LAS CONDICIONES TÉCNICAS REQUERIDAS PARA SU FUNCIONAMIENTO, ESTABLECER LAS ACCIONES MÍNIMAS A SEGUIR EN SU EJECUCIÓN Y ASEGURAR LA CALIDAD Y SOSTENIBILIDAD DE LOS RESULTADOS</t>
  </si>
  <si>
    <t xml:space="preserve">PRESTAR SERVICIOS PROFESIONALES PARA LA REALIZACIÓN DEL ESTUDIO DE COMUNICACIÓN NUTRICIONAL QUE PERMITA FORTALECER LA COMUNICACIÓN DE LA CAMPAÑA DE PROMOCIÓN AL CONSUMO DE PAPA A TRAVÉS DE ARGUMENTOS TÉCNICOS PARA FOMENTAR EL CONSUMO DE PAPA EN EL PAÍS. </t>
  </si>
  <si>
    <t>SYNCMETRIX SAS</t>
  </si>
  <si>
    <t>PRESTAR SERVICIOS COMO PROFESIONAL PARA REALIZAR LA PROPUESTA, GESTION, ACOMPAÑAMIENTO E IMPLEMENTACION EN UNA PRIMERA ETAPA DE UNA ESTRATEGIA DE INTERVENCION SOCIAL ORIENTADA A LA MEJORA DE ASPECTOS PSICOSOCIALES Y ORGANIZACIONES DE LOS PARTICIPANTES EN EL PROYECTO DE ASOCIATIVIDAD Y FORTALECIMIENTO EMPRESARIAL DEL FNFP.</t>
  </si>
  <si>
    <t>DIEGO FERNANDO LEON AVARADO</t>
  </si>
  <si>
    <t>PRESTAR SERVICIOS COMO PROVEEDOR PARA LA EJECUCIÓN Y DESARROLLO DEL DISEÑO Y PRODUCCIÓN DE MOBILIARIO, REALIZACIÓN DE ACTIVIDADES BTL Y, EN GENERAL, LA LOGÍSTICA DE LAS ACTIVIDADES QUE SE LLEVEN A CABO EN EL MARCO DE LA FERIA AGROEXPO 2023, GARANTIZANDO SU CORRECTO FUNCIONAMIENTO EN LOS ESPACIOS DISPUESTOS POR LOS ORGANIZADORES PARA EL FONDO NACIONAL DE FOMENTO DE LA PAPA.</t>
  </si>
  <si>
    <t>IFLEX PS SAS</t>
  </si>
  <si>
    <t>PRESTAR SERVICIOS COMO PROVEEDOR PARA LA EJECUCIÓN Y DESARROLLO DE ACTIVIDADES INTERACTIVAS EN EL MARCO DE LA FERIA AGROEXPO 2023, GARANTIZANDO SU CORRECTO FUNCIONAMIENTO EN LOS ESPACIOS DISPUESTOS POR LOS ORGANIZADORES PARA EL FONDO NACIONAL DE FOMENTO DE LA PAPA.</t>
  </si>
  <si>
    <t>GRAFITECK SAS</t>
  </si>
  <si>
    <t>PRESTAR SERVICIOS PARA PROVEER Y SOPORTAR LA PLATAFORMA E INFRAESTRUCTURA TECNOLÓGICA NECESARIA PARA FACILITAR LA TRANSMISIÓN EN LÍNEA DEL EVENTO DE DIVULGACIÓN DEL FONDO NACIONAL DE FOMENTO DE LA PAPA FNFP, QUE SE LLEVARÁ A CABO EN LA UNIÓN, ANTIOQUIA.</t>
  </si>
  <si>
    <t>LA AGENCIA METANOL S.A.S.</t>
  </si>
  <si>
    <t>PRESTAR SERVICIOS COMO PROVEEDOR DEL FONDO NACIONAL DE FOMENTO DE LA PAPA PARA LA EJECUCIÓN DE SERVICIOS GASTRONÓMICOS EN EL MARCO DE LA FERIA AGROEXPO 2023.</t>
  </si>
  <si>
    <t>TRANSFERIR A TÍTULO DE VENTA A EL COMPRADOR, UN INVERNADERO DE MICROPROPAGACIÓN DE PLANTAS DE PAPA, DISEÑADO BAJO LOS SIGUIENTES PARÁMETROS: 18 M DE LARGO Y 11 M DE ANCHO, EQUIVALENTE A 198 M2, ALTURA MÍNIMA DE 4,5 M Y DE 5 M EN EL OTRO EXTREMO DEL INVERNADERO</t>
  </si>
  <si>
    <t>GRUPO EMPRESARIAL INSERAGRO S.A.S.</t>
  </si>
  <si>
    <t>PRESTAR SERVICIOS COMO PROVEEDOR PARA LA REALIZACIÓN DE UNA INVESTIGACIÓN DE MERCADOS CUANTITATIVA-CUALITATIVA QUE PERMITA MEDIR Y CONOCER DE FORMA OBJETIVA LA PERCEPCIÓN DE COMPRA Y CONSUMO DEL GRUPO OBJETIVO DE LA CAMPAÑA DE PROMOCIÓN AL CONSUMO VIGENTE, FRENTE A LA PAPA COMO CARBOHIDRATO EN LA ALIMENTACIÓN DE LOS HOGARES COLOMBIANOS, EN LA CATEGORÍA DE VERDURAS, HORTALIZAS Y DERIVADOS, LA ACTUALIDAD DE LA SALUD DE MARCA Y LAS VARIABLES DE COMUNICACIÓN Y PRODUCTO</t>
  </si>
  <si>
    <t xml:space="preserve">MEMORANDO DE ENTENDIMIENTO </t>
  </si>
  <si>
    <t>GENERAR COMPROMISOS RECÍPROCOS A TRAVÉS DE LA ADOPCIÓN DE ACCIONES QUE ESTIMULEN EL FORTALECIMIENTO DE LAS ORGANIZACIONES DE PRODUCTORES DEL SUBSECTOR PAPA DEL DEPARTAMENTO DE NARIÑO, QUE SE BENEFICIAN ACTUALMENTE Y/O QUE PRETENDAN BENEFICIARSE DE LOS DIFERENTES PROYECTOS QUE DESARROLLA LA FEDERACIÓN DE PRODUCTORES DE PAPA FEDEPAPA Y EL FONDO NACIONAL DE FOMENTO DE LA PAPA -FNFP.</t>
  </si>
  <si>
    <t>DEPARTAMENTO DE NARIÑO</t>
  </si>
  <si>
    <t>LAURA CAROLINA BARON</t>
  </si>
  <si>
    <t xml:space="preserve">CONTRATO DE CONCESIÓN </t>
  </si>
  <si>
    <t xml:space="preserve">EL CONCEDENTE SE OBLIGA A CONCEDER A EL CONCESIONARIO, EL USO DE UN STAND PREVIAMENTE DETERMINADO Y PRE DECORADO, UBICADO EN EL HOTEL GRAND HYATT DE LA CIUDAD DE BOGOTÁ D.C., PARA QUE ÉSTE LOS DESTINE EXCLUSIVAMENTE A DIVULGAR LOS PROGRAMAS Y PROYECTOS DEL FONDO NACIONAL DE FOMENTO DE LA PAPA – FEDEPAPA/FNFP, EN EL MARCO DEL 40° CONGRESO AGROPECUARIO NACIONAL. </t>
  </si>
  <si>
    <t>SOCIEDAD DE AGRICULTORES DE COLOMBIA– SAC</t>
  </si>
  <si>
    <t>PRESTAR SERVICIOS COMO PROVEEDOR PARA LA PRODUCCION DE VEINTE (20) VIDEOS QUE AYUDEN A FORTALECER LA IDENTIDAD CORPORATIVA DE LAS ORGANIZACIONES DEL PROYECTO DE ASOCIATIVIDAD Y FORTALECIMIENTO EMPRESARIAL VIGENCIA 2023, CON EL FIN DE DOTAR DE HERRAMIENTAS DIVULGATIVAS AUDIOVISUALES PARA PRESENTAR EN FERIAS, RUEDAS DE NEGOCIOS, Y DIFERENTES MERCADOS EN LOS QUE QUIERAN DARSE A CONOCER; ASÍ COMO TENER PRESENCIA EN REDES SOCIALES U OTROS MEDIOS PERTINENTES PARA SU LABOR COMERCIAL.</t>
  </si>
  <si>
    <t xml:space="preserve">FUNDACION ICTUS </t>
  </si>
  <si>
    <t>054_A</t>
  </si>
  <si>
    <t xml:space="preserve">CONVENIO MARCO DE COOPERACIÓN INTERINSTITUCIONAL  </t>
  </si>
  <si>
    <t>LAS PARTES UNEN SUS ESFUERZOS INSTITUCIONALES PARA EL FORTALECIMIENTO DEL SECTOR PAPERO EN COLOMBIA A TRAVÉS DE ESTA ALIANZA, SE BUSCA CONTRIBUIR AL DESARROLLO SOSTENIBLE DEL SECTOR, MEDIANTE LA PROMOCIÓN DE LA INVESTIGACIÓN, LA FORMACIÓN Y LA TRANSFERENCIA DE CONOCIMIENTOS Y TECNOLOGÍAS.</t>
  </si>
  <si>
    <t>055</t>
  </si>
  <si>
    <t xml:space="preserve">PRESTAR SERVICIOS COMO PROVEEDOR PARA LA PARTICIPACIÓN DE LA CAMPAÑA DE CONSUMO DEL FNFP EN EL BINGO CONCIERTO GANADOR, CUYA REALIZACIÓN SERÁ EL PRÓXIMO 22 DE OCTUBRE DE 2023. </t>
  </si>
  <si>
    <t>056</t>
  </si>
  <si>
    <t>AUNAR ESFUERZOS ADMINISTRATIVOS Y TÉCNICOS ENTRE FEDEPAPA - FNFP Y LA RAP-E REGIÓN CENTRAL, PARA FORTALECER LA CADENA AGROALIMENTARIA DE LA PAPA EN LA REGIÓN CENTRAL MEDIANTE INICIATIVAS QUE MEJOREN LA EFICIENCIA Y LA RENTABILIDAD DE SUS PROCESOS DE PRODUCCIÓN, TRANSFORMACIÓN Y COMERCIALIZACIÓN; ASÍ COMO AQUELLOS ASPECTOS RELACIONADOS CON EL COMPONENTE LOGÍSTICO Y DE ABASTECIMIENTO.</t>
  </si>
  <si>
    <t>RAP-E REGIÓN CENTRAL</t>
  </si>
  <si>
    <t>057</t>
  </si>
  <si>
    <t>PRESTAR SERVICIOS PROFESIONALES PARA LIDERAR LA EJECUCIÓN DE LAS ACTIVIDADES EN EL LABORATORIO DE MICROPROPAGACIÓN Y EN EL INVERNADERO, CON BASE EN LOS PROTOCOLOS ESTABLECIDOS, PARA GARANTIZAR EL CUMPLIMIENTO DE LOS PROGRAMAS DE PRODUCCIÓN DE PLANTAS IN VITRO, DESDE SU PLANEACIÓN TÉCNICA Y PRESUPUESTAL.</t>
  </si>
  <si>
    <t xml:space="preserve">ANNY DANIELA MARTINEZ MIRA </t>
  </si>
  <si>
    <t>058</t>
  </si>
  <si>
    <r>
      <t>PRESTAR LOS SERVICIOS COMO CHEF INSTITUCIONAL PARA EL SUMINISTRO DE 280 REFRIGERIOS, 160 ALMUERZOS, ESTACIÓN DE CAFÉ PARA LOS DOS DÍAS DEL EVENTO Y 1 SHOW GASTRONÓMICO PARA EL EVENTO ENCUENTRO DE EXPERIENCIAS ASOCIATIVAS DEL PROYECTO DE ASOCIATIVIDAD Y FORTALECIMIENTO EMPRESARIAL DEL FNFP.</t>
    </r>
    <r>
      <rPr>
        <b/>
        <sz val="10"/>
        <color indexed="8"/>
        <rFont val="Arial"/>
        <family val="2"/>
      </rPr>
      <t xml:space="preserve"> </t>
    </r>
  </si>
  <si>
    <t>059</t>
  </si>
  <si>
    <t>ESTABLECER LAS BASES PARA LA COOPERACIÓN ENTRE LA UNIVERSIDAD DE BOYACÁ Y LA ENTIDAD, PARA EL DESARROLLO INTEGRADO DE PROGRAMAS ESPECIFICOS DE PROYECCIÓN SOCIAL Y TODOS AQUELLOS QUE DE COMÚN ACUERDO ESTABLEZCAN LAS DOS PARTES A LO LARGO DEL GOBIERNO</t>
  </si>
  <si>
    <t>UNIVERSIDAD DE BOYACA</t>
  </si>
  <si>
    <t>GESTION CONTRACTUAL VIGENCIA 2023</t>
  </si>
  <si>
    <t>VIGENCIA CONTRATO</t>
  </si>
  <si>
    <t>PRESTACIÓN DE SERVICIOS</t>
  </si>
  <si>
    <t>PRESTAR SERVICIOS COMO PROFESIONAL ESPECIALIZADO UTG EN EL PROYECTO “IMPLEMENTACIÓN DEL PLAN DE ORDENAMIENTO PRODUCTIVO (POP) DE LA CADENA DE LA PAPA EN COLOMBIA, BAJO LA COORDINACIÓN DE UNA UNIDAD TÉCNICA DE GESTIÓN” DEL FONDO NACIONAL DE FOMENTO DE LA PAPA; CON EL FIN DE IMPLEMENTAR EL PLAN DE ACCIÓN DEL POP DE LA CADENA DEL PAPA DEFINIDO PARA LOS PRÓXIMOS 20 AÑOS. EL CONTRATISTA DEBERÁ GARANTIZAR LA CORRECTA GESTIÓN DE PROYECTOS Y DE FUENTES DE FINANCIACIÓN, CON EL OBJETIVO DE ASEGURAR EL CUMPLIMIENTO TÉCNICO TRAZADO PARA EL PROYECTO.</t>
  </si>
  <si>
    <t>ANDRÉS ERNESTO TICORA ALTURO</t>
  </si>
  <si>
    <t>PRESTAR SERVICIOS COMO PROFESIONAL POP EN EL PROYECTO “IMPLEMENTACIÓN DEL PLAN DE ORDENAMIENTO PRODUCTIVO (POP) DE LA CADENA DE LA PAPA EN COLOMBIA, BAJO LA COORDINACIÓN DE UNA UNIDAD TÉCNICA DE GESTIÓN” DEL FONDO NACIONAL DE FOMENTO DE LA PAPA; CON EL FIN DE IMPLEMENTAR EL PLAN DE ACCIÓN DEL POP DE LA CADENA DEL PAPA DEFINIDO PARA LOS PRÓXIMOS 20 AÑOS. EL CONTRATISTA DEBERÁ ASISTIR AL PROYECTO EN ASPECTOS ADMINISTRATIVOS, OPERATIVOS Y LOGÍSTICOS, PARTICIPAR EN LA PLANIFICACIÓN Y EJECUCIÓN DE ACTIVIDADES, Y CONTRIBUIR EN LA ELABORACIÓN DE INFORMES DE GESTIÓN, FACILITAR ESPACIOS PARA LA PRESENTACIÓN DE AVANCES, APOYAR LA GESTIÓN DOCUMENTAL Y LA ELABORACIÓN DE INFORMES Y PRESENTACIONES SOBRE EL PROGRESO DEL PROYECTO.</t>
  </si>
  <si>
    <t>DIANA CAROLINA FORERO HERNANDEZ</t>
  </si>
  <si>
    <t>PRESTAR SERVICIOS COMO PROFESIONAL LÍDER UTG EN EL PROYECTO “IMPLEMENTACIÓN DEL PLAN DE ORDENAMIENTO PRODUCTIVO (POP) DE LA CADENA DE LA PAPA EN COLOMBIA, BAJO LA COORDINACIÓN DE UNA UNIDAD TÉCNICA DE GESTIÓN” DEL FONDO NACIONAL DE FOMENTO DE LA PAPA; CON EL FIN DE IMPLEMENTAR EL PLAN DE ACCIÓN DEL POP DE LA CADENA DEL PAPA DEFINIDO PARA LOS PRÓXIMOS 20 AÑOS. EL CONTRATISTA DEBERÁ COORDINAR Y EJECUTAR ACCIONES ESTRATÉGICAS, ASEGURANDO LA EFECTIVA COLABORACIÓN ENTRE LOS DIVERSOS ACTORES INVOLUCRADOS EN EL PLAN CON EL OBJETIVO DE ASEGURAR EL CUMPLIMIENTO TÉCNICO TRAZADO PARA EL PROYECTO.</t>
  </si>
  <si>
    <t>PRESTAR SERVICIOS COMO PERSONAL DE APOYO EN LABORES DE CAMPO EN EL MANTENIMIENTO DEL GERMOPLASMA DE FITOMEJORAMIENTO EN PAPA DENTRO DEL PROYECTO “MEJORAMIENTO GENÉTICO DE PAPA TETRAPLOIDE COMO ESTRATEGIA DE SOSTENIBILIDAD PARA EL SISTEMA PRODUCTIVO EN COLOMBIA”.</t>
  </si>
  <si>
    <t>MANTENIMEINTO INTEGRAL PARA EQUIPOS DE IMPRESIÓN</t>
  </si>
  <si>
    <t>Suministrar el servicio de mantenimiento para el equipo de impresión marca KYOCERA de propiedad de EL CONTRATANTE, con el objeto de corregir errores detectados que alejan su desempeño y de brindar soporte a las necesidades presentadas por EL CONTRATANTE, con respecto al funcionamiento de su multifuncional FS-M3145IDN, ubicada en el Fondo Nacional de Fomento de la Papa, incluidas en este contrato según relación en la cláusula segunda, parágrafo segundo de este Contrato y para el número de impresiones que se especifican en el mismo.</t>
  </si>
  <si>
    <t>LA PRESTACIÓN DE SERVICIOS PROFESIONALES PARA LA CREACIÓN, IMPLEMENTACIÓN, EJECUCIÓN Y GESTIÓN DE ESTRATEGIAS DE COMUNICACIÓN DIGITAL, EN LOS ACTIVOS DE SOCIAL MEDIA Y SITIO WEB, JUNTO CON ACTIVIDADES COMPLEMENTARIAS COMO ACCIONES DE MAILING, CONCURSOS, ADQUISICIÓN DE LEADS Y OTROS QUE COADYUVEN AL CRECIMIENTO DEL ECOSISTEMA DIGITAL DEL FNFP.</t>
  </si>
  <si>
    <t>REALIZAR O ESTABLECER LA CREACIÓN ESTRATÉGICA, DESARROLLO Y LOGÍSTICA DE TODAS LAS ACCIONES BTL DE “LA ESCUELA DE LA PAPA” EN EL MARCO DE LA CAMPAÑA DE PROMOCIÓN AL CONSUMO DE PAPA, CUYO OBJETIVO ES CAPACITAR AL CONSUMIDOR DE PAPA EN SUS DISTINTAS RECETAS Y MOMENTOS DEL CONSUMO DEL DÍA Y FOMENTAR EL CONSUMO PER CÁPITA DE PAPA EN FRESCO DE PRODUCCIÓN COLOMBIANA.</t>
  </si>
  <si>
    <t>EL COMODANTE entrega en COMODATO a EL COMODATARIO, una (1) estación meteorológica SMART de INSTA WEATHER PLUS - Estación meteorológica SMART, que incluye sensor de temperatura ambiente y humedad relativa, pluviómetro, presión barométrica, dirección y velocidad de viento, radiación solar, panel solar, batería, abrigo térmico, antena y transmisión por red celular, alertas, gráficos en línea, informes automatizados, reportes de ET0, horas frío y días grado.</t>
  </si>
  <si>
    <t xml:space="preserve">REALIZAR 2.054 ANÁLISIS DE LABORATORIO DE SUELOS EN FASE INTERCAMBIABLE.
</t>
  </si>
  <si>
    <t>MEMORANDO DE ENTENDIMIENTO</t>
  </si>
  <si>
    <t>Aunar esfuerzos administrativos y técnicos entre FEDEPAPA - FNFP y la RAP- E REGIÓN CENTRAL, para fortalecer la cadena agroalimentaria de la papa en la Región Central mediante iniciativas que mejoren la eficiencia y la rentabilidad de sus procesos de producción, transformación y comercialización; así como aquellos aspectos relacionados con el componente logístico y de abastecimiento.</t>
  </si>
  <si>
    <t>REGION ADMINISTRATIVA Y DE PLANIFICACION ESPECIAL RAP-E REGIÓN CENTRAL</t>
  </si>
  <si>
    <t>CONVENIO PARA LA PROYECCION SOCIAL</t>
  </si>
  <si>
    <t>establecer las bases para la cooperación entre la UNIVERSIDAD DE BOYACÁ y LA ENTIDAD, para el desarrollo integrado de programas específicos de proyección social y todos aquellos que de común acuerdo establezcan las dos partes a lo largo de este convenio.</t>
  </si>
  <si>
    <t>LA UNIVERSIDAD DE BOYACÁ</t>
  </si>
  <si>
    <t>PRESTAR SERVICIOS COMO PROVEEDOR PARA LA PRODUCCIÓN TOTAL, CODIFICACIÓN Y SESIÓN DE DERECHOS, DEL MATERIAL AUDIOVISUAL DE LA CAMPAÑA DE PROMOCIÓN AL CONSUMO DE PAPA, QUE SERÁ USADO EN LOS DIFERENTES VERTICALES DE COMUNICACIÓN DE LA CAMPAÑA, QUE PERMITA COMUNICAR LAS BONDADES NUTRICIONALES DE LA PAPA, SUS VARIEDADES Y VERSATILIDAD DE RECETAS PARA GENERAR EMOTIVIDAD, CONOCIMIENTO Y RECORDACIÓN.</t>
  </si>
  <si>
    <t>SIXZERO S.A.S.</t>
  </si>
  <si>
    <t>Transferir a título de venta a EL COMPRADOR, 54 sistemas de propagación completos con 12 domos, cada uno con 800 plugs de turba para esquejes por sistema de propagación, junto con la guía de instalación, capacitación en el uso del sistema de propagación y transporte a la ciudad de Bogotá D.C. Kit ECAS</t>
  </si>
  <si>
    <t>TECH INDUSTRIES S.A.S</t>
  </si>
  <si>
    <t>REALIZAR UN ESTUDIO PARA EL DESARROLLO, VALIDACIÓN E IMPLEMENTACIÓN DE ÍNDICES DE RIESGO CLIMÁTICO QUE DETALLEN EL NIVEL DE VULNERABILIDAD DE LOS SISTEMAS DE PRODUCCIÓN DE PAPA EN COLOMBIA COMO BASE PARA EL MEJORAMIENTO DE LA PRODUCTIVIDAD EN EL PAÍS, EN ARAS DE CONTINUAR CON LA CREACIÓN DE ESTRATEGIAS DE DESARROLLO DE CULTIVOS ENFOCADAS A ESTIMAR Y PARAMETRIZAR LAS PRODUCCIONES BASÁNDOSE EN INFORMACIÓN DISPONIBLE PARA DIFERENTES ENTIDADES INVOLUCRADAS EN LA CADENA. TODO ESTO, A TRAVÉS DEL DESARROLLO DE UNA METODOLOGÍA QUE GARANTICE LA ROBUSTEZ Y REPRODUCIBILIDAD (ESTADÍSTICA) DE LOS RESULTADOS.</t>
  </si>
  <si>
    <t>PRESTAR EL SERVICIO DE SOPORTE Y MANTENIMIENTO DEL SOFTWARE DSPACE, JUNTO A LA ACTUALIZACIÓN, ENTRENAMIENTO FUNCIONAL, ADMINISTRACIÓN DE SERVICIOS EN LA NUBE Y SOPORTE TÉCNICO, PARA LA DIVULGACIÓN DEL MATERIAL CIENTÍFICO DEL OBSERVATORIO COLOMBIANO DE LA PAPA PERTENECIENTE AL FONDO NACIONAL DE FOMENTO DE LA PAPA.</t>
  </si>
  <si>
    <t>PRESTAR SERVICIO DE HOSTING Y SOPORTE DEL APLICATIVO WEB RECAUDOPAPA VERSIÓN 1.0, ATENDIENDO OPORTUNAMENTE LOS REQUERIMIENTOS REALIZADOS POR EL DIRECTOR DE RECAUDO, QUE PERMITAN EL DESARROLLO EFICIENTE DE LAS ACTIVIDADES DIARIAS Y ATENCIÓN A LAS NECESIDADES DE LOS USUARIOS DE RECAUDO.</t>
  </si>
  <si>
    <t>PRESTAR SERVICIOS COMO PROVEEDOR PARA DESARROLLAR UN ESTUDIO SOBRE LOS HÁBITOS DE CONSUMO DE PAPA (EN FRESCO Y PROCESADA) Y LAS TENDENCIAS DEL MERCADO (DE PAPA), IDENTIFICANDO LOS PATRONES DE COMPORTAMIENTO Y EL PERFIL SOCIODEMOGRÁFICO DE LOS CONSUMIDORES; LA PENETRACIÓN, CANTIDADES ADQUIRIDAS, EL CANAL Y LA FRECUENCIA DE COMPRA DE LA PAPA; A TRAVÉS DEL DESARROLLO DE UNA METODOLOGÍA QUE GARANTICE LA REPRESENTATIVIDAD DE LA MUESTRA, LA ROBUSTEZ (ESTADÍSTICA) Y LA EXTRAPOLACIÓN DE LOS RESULTADOS.</t>
  </si>
  <si>
    <t xml:space="preserve">ANGIE GERALDINE MORENO BARRERA </t>
  </si>
  <si>
    <t>JUAN PABLO RAMIREZ RINCÓN</t>
  </si>
  <si>
    <t>PRESTAR SERVICIOS COMO PROVEEDOR PARA LA SELECCIÓN Y CONTRATACIÓN DE UN GRUPO DE INFLUENCIADORES (MEGA, MACRO, MICRO Y/O NANO), CON PERFILES ENTRE LOS CUÁLES ESTÉN CHEFS, NUTRICIONISTAS, ENTRENADORES, PEDIATRAS, DEPORTISTAS, MADRES Y/O PADRES, ENTRE OTROS QUE SEAN RELEVANTES PARA LOS PÚBLICOS DE INTERÉS DE LA CAMPAÑA DE PROMOCIÓN AL CONSUMO DE PAPA. TODOS LOS INFLUENCIADORES SELECCIONADOS DEBEN SER AFINES AL TARGET (PÚBLICOS OBJETIVOS) ESTABLECIDO DESDE EL PLAN ESTRATÉGICO VIGENTE.</t>
  </si>
  <si>
    <t xml:space="preserve">PRESTAR SERVICIOS DE PROVEEDOR PARA LA COMPRA DE ESPACIOS DE PAUTA PUBLICITARIA, CON INTERMEDIACIÓN EN MEDIOS MASIVOS DE COMUNICACIÓN Y PRODUCCIÓN DE CUÑAS RADIALES PARA EL FONDO NACIONAL DE FOMENTO DE LA PAPA.  </t>
  </si>
  <si>
    <t xml:space="preserve">PRESTAR SERVICIOS COMO PROVEEDOR PARA LA CREACIÓN Y EJECUCIÓN DE UNA ESTRATEGIA INTEGRAL DE PAUTA DIGITAL DENTRO DEL ECOSISTEMA ESTABLECIDO, PARA LA CAMPAÑA DE PROMOCIÓN AL CONSUMO DE PAPA DEL FNFP. </t>
  </si>
  <si>
    <t>VIRTUA GROUP S.A.S</t>
  </si>
  <si>
    <t>Prestar servicios profesionales para la representación judicial de la Federación Colombiana de Productores de Papa en calidad de administrador del Fondo Nacional de Fomento de la Papa, ante la jurisdicción penal, con fundamento en el deber de cumplir con la defensa de lo previsto en el artículo 6, 7 y 8 de la Ley 1707 de 2014.</t>
  </si>
  <si>
    <t>SUMINISTRO</t>
  </si>
  <si>
    <t xml:space="preserve">SUMINISTRAR PRODUCTOS DE PAPELERÍA AL FONDO NACIONAL DE FOMENTO DE LA PAPA. </t>
  </si>
  <si>
    <t>PRODUCTOS Y SUMINISTROS S.A.S</t>
  </si>
  <si>
    <t>PRESTAR SERVICIOS PARA EL DISEÑO Y ESTANDARIZACIÓN DE UN MODELO AGROINDUSTRIAL DE PEQUEÑA A MEDIANA ESCALA DONDE INCLUYA UN ESTUDIO DE FACTIBILIDAD PARA DOS LÍNEAS DE PRODUCTO CONTEMPLANDO ASPECTOS TÉCNICOS Y ECONÓMICOS PARA LA IMPLEMENTACIÓN DEL MISMO; EN EL PROYECTO “MODELO AGROINDUSTRIAL PARA LA TRANSFORMACIÓN DE PRODUCTOS DERIVADOS DE LA PAPA EN LOS DEPARTAMENTOS DE CUNDINAMARCA Y BOYACÁ”, DESARROLLADO POR EL FNFP.</t>
  </si>
  <si>
    <t>ESTABLECER Y REALIZAR LABORES CULTURALES DEL CULTIVO (SIEMBRA, DESYERBA, APORQUE, COSECHA Y APLICACIONES DE MANEJO DE PLAGAS Y ENFERMEDADES) DEL SISTEMA PRODUCTIVO PAPA CON GENOTIPOS DEL PROGRAMA DE MEJORAMIENTO GENÉTICO DE FEDEPAPA- FNFP Y LA UNIVERSIDAD NACIONAL</t>
  </si>
  <si>
    <t xml:space="preserve">ESTABLECER Y REALIZAR LABORES CULTURALES DEL CULTIVO (SIEMBRA, DESYERBA, APORQUE, COSECHA Y APLICACIONES DE MANEJO DE PLAGAS Y ENFERMEDADES) DEL SISTEMA PRODUCTIVO PAPA CON GENOTIPOS DEL PROGRAMA DE MEJORAMIENTO GENÉTICO DE FEDEPAPA- FNFP Y LA UNIVERSIDAD NACIONAL. </t>
  </si>
  <si>
    <t>ESTABLECER Y REALIZAR LABORES CULTURALES DEL CULTIVO (SIEMBRA, DESYERBA, APORQUE, COSECHA Y APLICACIONES DE MANEJO DE PLAGAS Y ENFERMEDADES)  DEL SISTEMA PRODUCTIVO PAPA CON GENOTIPOS DEL PROGRAMA DE MEJORAMIENTO GENÉTICO DE FEDEPAPA- FNFP Y LA UNIVERSIDAD NACIONAL.</t>
  </si>
  <si>
    <t>PRESTAR SERVICIOS PARA EL DISEÑO E IMPLEMENTACIÓN DE UNA HERRAMIENTA INTEGRAL DE FORMACIÓN Y CAPACITACIÓN DIRIGIDA A ORGANIZACIONES DE PEQUEÑOS PRODUCTORES DE PAPA PROPORCIONANDO LAS COMPETENCIAS NECESARIAS PARA LLEVAR A CABO LA TRANSFORMACIÓN AGROINDUSTRIAL A PEQUEÑA Y/O MEDIANA ESCALA EN EL PROYECTO MODELO AGROINDUSTRIAL PARA LA TRANSFORMACIÓN DE PRODUCTOS DERIVADOS DE LA PAPA EN LOS DEPARTAMENTOS DE CUNDINAMARCA Y BOYACÁ DEL FONDO NACIONAL DEL FOMENTO DE LA PAPA - FNFP.</t>
  </si>
  <si>
    <t>UNIVERSIDAD DE LA SABANA</t>
  </si>
  <si>
    <t>ACUERDO GocLOUD</t>
  </si>
  <si>
    <t>PRESTAR LOS SERVICIOS DE CONFIGURACION, DISEÑO ARQUITECTURA, ASESORAMIENTO ESPECIALIZADO EN SEGURIDAD, ENTRENAMIENTO  Y WORKSHOPS ESPECIALIZADOS EN GCP</t>
  </si>
  <si>
    <t>DAVINCI TECHNOLOGIES SAS</t>
  </si>
  <si>
    <t>El Fondo Nacional de Fomento de la Papa -FNFP- administrado por FEDEPAPA contrata a la Universidad Nacional de Colombia, Facultad de Ciencias Agrarias -Sede de Bogotá- para trabajar en equipo con esta institución en la ejecución del proyecto “Asesoría para el programa de investigación y transferencia de tecnología de Fedepapa- FNFP “, que en adelante y para todos los efectos se denominará el proyecto. Las partes acuerdan que la participación de la Universidad se concreta mediante la asesoría del profesor Carlos Eduardo Ñústez López, quien en adelante y para todos los efectos se denominará el asesor. Las partes concertarán el plan de trabajo y cronograma en función de los objetivos específicos del contrato</t>
  </si>
  <si>
    <t>AUNAR ESFUERZOS ENTRE LAS PARTES PARA DESARROLLAR LA ARTICULACIÓN DE ACCIONES EN CONJUNTO CONFORME A LA GESTIÓN Y ARTICULACIÓN DE ELEMENTOS ASOCIATIVOS Y EMPRESARIALES ORIENTADO A PRODUCTORES Y ORGANIZACIONES DE PAPA EN LA REGIÓN.</t>
  </si>
  <si>
    <t>DESEMPEÑAR EL CARGO DE AUDITOR INTERNO DEL FONDO NACIONAL DE FOMENTO DE LA PAPA – FNFP, TENIENDO EN CUENTA EL DECRETO 2025 DE 1996 POR TIEMPO COMPLETO DE FORMA PRESENCIAL EN LAS INSTALACIONES DEL ADMINISTRADOR, EL CUAL ESTABLECE QUE DICHO AUDITOR DEBE VERIFICAR LA CORRECTA LIQUIDACIÓN DE LAS CONTRIBUCIONES PARAFISCALES, SU DEBIDO PAGO, RECAUDO, CONSIGNACIÓN, ASÍ COMO SU ADMINISTRACIÓN, INVERSIÓN Y SISTEMATIZACIÓN; Y EN CONSECUENCIA EFECTUÉ SEGUIMIENTO SOBRE EL MANEJO QUE HACE FEDEPAPA A LOS RECURSOS DEL FONDO PARAFISCAL.</t>
  </si>
  <si>
    <t>KRESTON RM SA</t>
  </si>
  <si>
    <t xml:space="preserve">CARTA DE ENTENDIMIENTO </t>
  </si>
  <si>
    <t>REPRESENTAR LOS INTERESES DEL SECTOR PRODUCTIVO PAPA, PROMOVIENDO SU MEJORAMIENTO COMPETITIVO Y SOSTENIBLE MEDIANTE LA CONCERTACIÓN, RECOMENDACIÓN Y EJECUCIÓN DE POLÍTICAS, ESTRATEGIAS Y ACCIONES QUE CON ENFOQUE DIFERENCIAL PERMITAN MEJORAR EL NIVEL DE VIDA DE LOS PRODUCTORES Y ACTORES VINCULADOS A LA CADENA AGROALIMENTARIA DE LA PAPA, SU DESARROLLO INTEGRAL Y EQUITATIVO A PARTIR DE UNA GESTIÓN TRANSPARENTE, CONCERTADA Y LEGAL, ADEMÁS DE IMPULSAR LA PRODUCCIÓN Y COMERCIALIZACIÓN DE PAPA, A PARTIR DE LA ACTIVIDAD AGRÍCOLA PRODUCTIVA, INCLUSIVA Y SOSTENIBLE.</t>
  </si>
  <si>
    <t xml:space="preserve">LA CÁMARA PROCULTIVOS DE LA ASOCIACIÓN NACIONAL DE EMPRESARIOS DE COLOMBIA - ANDI </t>
  </si>
  <si>
    <t>37</t>
  </si>
  <si>
    <t>38</t>
  </si>
  <si>
    <t>39</t>
  </si>
  <si>
    <t>40</t>
  </si>
  <si>
    <t>ENTREGA EN COMODATO A EL COMODATARIO, UNA (1) ESTACIÓN METEOROLÓGICA SMART DE INSTA WEATHER PLUS - ESTACIÓN METEOROLÓGICA SMART, INCLUYE SENSOR DE TEMPERATURA AMBIENTE Y HUMEDAD RELATIVA, PLUVIÓMETRO, PRESIÓN BAROMÉTRICA, DIRECCIÓN Y VELOCIDAD DE VIENTO, RADIACIÓN SOLAR, PANEL SOLAR, BATERÍA, ABRIGO TÉRMICO, ANTENA Y TRANSMISIÓN POR RED CELULAR.</t>
  </si>
  <si>
    <t>ASOCIACIÓN PRODUCTORES ASOCIADOS AGROPECUARIOS DE SAN JOSE DE GACAL - SANSEMILLAS</t>
  </si>
  <si>
    <t>41</t>
  </si>
  <si>
    <t>CONTRATAR LOS SERVICIOS DE TRANSPORTE TERRESTRE AUTOMOTOR PARA LA MOVILIZACIÓN DE 28 RUTAS PARA 60 PRODUCTORES DISTRIBUIDOS EN LOS DEPARTAMENTO DE BOYACÁ Y CUNDINAMARCA HACÍA LAS INSTALACIONES DE LA UNIVERSIDAD DE LA SABANA -CAMPUS DEL PUENTE DEL COMÚN, KM 7 AUTOPISTA NORTE DE BOGOTÁ CHÍA CUNDINAMARCA CON SU POSTERIOR RETORNO PARA EL DESARROLLO DE LOS PROCESOS DE FORMACIÓN DE LOS PRODUCTORES BENEFICIARIOS DEL PROYECTO “MODELO AGROINDUSTRIAL PARA LA TRANSFORMACIÓN DE PRODUCTOS DERIVADOS DE LA PAPA EN LOS DEPARTAMENTOS DE CUNDINAMARCA Y BOYACÁ” DEL FONDO NACIONAL DEL FOMENTO DE LA PAPA</t>
  </si>
  <si>
    <t>ERTRAC S.A.S</t>
  </si>
  <si>
    <t>42</t>
  </si>
  <si>
    <t>INDUSTRIA DE LA PAPA PROCESADA EN COLOMBIA. ESTE ESTUDIO SE CENTRARÁ EN LA APLICACIÓN DE ESTRATEGIAS AVANZADAS DE INTELIGENCIA DE MERCADOS CON EL FIN DE IDENTIFICAR DE MANERA PRECISA OPORTUNIDADES ESTRATÉGICAS Y DESAFÍOS SIGNIFICATIVOS EN EL MERCADO (NACIONAL E INTERNACIONAL), CON EL FIN DE OBTENER UN ANÁLISIS DETALLADO QUE SIRVA COMO BASE PARA LA IMPLEMENTACIÓN DE MEDIDAS CONCRETAS DESTINADAS A POTENCIAR LA COMPETITIVIDAD DE LA INDUSTRIA DE LA PAPA PROCESADA, CONTRIBUYENDO ASÍ AL DESARROLLO SOSTENIBLE Y LA EFICIENCIA EN EL SECTOR.</t>
  </si>
  <si>
    <t>PRESTAR SERVICIO DE HOSTING Y SOPORTE DEL APLICATIVO WEB
RECAUDOPAPA VERSIÓN 1.0, ATENDIENDO OPORTUNAMENTE LOS REQUERIMIENTOS
REALIZADOS POR EL DIRECTOR DE RECAUDO, QUE PERMITAN EL DESARROLLO EFICIENTE DE LAS
ACTIVIDADES DIARIAS Y ATENCIÓN A LAS NECESIDADES DE LOS USUARIOS DE RECAUDO, ASÍ
COMO TAMBIÉN LA ENTREGA FINAL DE LA ADMINISTRACIÓN DEL APLICATIVO, BASES DE DATOS,
CÓDIGO FUENTE CON LAS ÚLTIMAS ACTUALIZACIONES SOLICITADOS POR LA DIRECTORA DE
RECAUDO Y EMPALME CON EL NUEVO PROVEEDOR DEL SERVICIO DELEGADO POR EL FONDO
NACIONAL DE FOMENTO DE LA PAPA.</t>
  </si>
  <si>
    <t xml:space="preserve"> 
79463814</t>
  </si>
  <si>
    <t>ANALIZAR Y EVALUAR ESTRATEGIAS DESTINADAS A CARACTERIZAR LA CAPACIDAD INSTALADA DE TECNOLOGÍAS PERTINENTES EN LOS PROCESOS DE PRODUCCIÓN, ALMACENAMIENTO Y PROCESAMIENTO DE PAPA EN LAS ORGANIZACIONES DE PEQUEÑOS PRODUCTORES DE PAPA EN COLOMBIA, CON EL FIN DE EVALUAR LA EFICIENCIA Y DISPONIBILIDAD DE LAS TECNOLOGÍAS VIGENTES EN EL SUBSECTOR DE LA PAPA, PERMITIENDO ASÍ UNA COMPRENSIÓN DETALLADA DE LA INFRAESTRUCTURA TECNOLÓGICA ACTUAL Y PROPORCIONANDO INSIGHTS CLAVE PARA POSIBLES MEJORAS EN EL SECTOR.</t>
  </si>
  <si>
    <t>UNIVERSIDAD DE LOS ANDES</t>
  </si>
  <si>
    <t>ESTABLECER Y REALIZAR LABORES CULTURALES DEL CULTIVO (SIEMBRA, DESHIERBE, APORQUE, COSECHA Y APLICACIONES DE MANEJO DE PLAGAS Y ENFERMEDADES)  DEL SISTEMA PRODUCTIVO PAPA CON GENOTIPOS DEL PROGRAMA DE MEJORAMIENTO GENÉTICO DE LA UNIVERSIDAD NACIONAL Y FEDEPAPA- FNFP.</t>
  </si>
  <si>
    <t>PLANTAR DE COLOMBIA S.A.S</t>
  </si>
  <si>
    <t>JOHN JAIRO ROMERO MOLINA</t>
  </si>
  <si>
    <t xml:space="preserve">PROVEER Y SUMINISTRAR UN TOTAL DE 440 ALMUERZOS DEL MENÚ DEL DÍA DURANTE EL PERÍODO COMPRENDIDO ENTRE EL 14 DE MAYO AL 13 DE NOVIEMBRE DE 2024, PARA LOS PRODUCTORES PROVENIENTES DE LOS DEPARTAMENTOS DE BOYACÁ Y CUNDINAMARCA, QUIENES PARTICIPAN ACTIVAMENTE EN LOS PROCESOS DE FORMACIÓN DEL PROYECTO "MODELO AGROINDUSTRIAL PARA LA TRANSFORMACIÓN DE PRODUCTOS DERIVADOS DE LA PAPA EN LOS DEPARTAMENTOS DE CUNDINAMARCA Y BOYACÁ", LLEVADO A CABO POR EL FONDO NACIONAL DE FOMENTO DE LA PAPA. </t>
  </si>
  <si>
    <t>PRESTAR SERVICIOS DE IMPLEMENTACIÓN, CONFIGURACIÓN APP Y CONFIGURACIÓN BASE DE DATOS DEL APLICATIVO WEB RECAUDOPAPA.COM VERSIÓN 1.0 EN UNA NUEVA ARQUITECTURA EN AZURE BASADO EN LAS MEJORES PRÁCTICAS Y METODOLOGÍAS PARA SOPORTAR SU OPERACIÓN, EL CUAL SE ENCARGA DE GESTIONAR PROCESOS PARA EL RECAUDO DE LA CUOTA DEL FOMENTO DE LA PAPA, ASÍ COMO TAMBIÉN SU CONFIGURACIÓN EN LA NUBE, ESTABILIZACIÓN DE LA APLICACIÓN, PRUEBAS DE INGRESO Y DE CARGUE CORRECTO DE CONTROLES DE LAS INTERFACES DE USUARIO.</t>
  </si>
  <si>
    <t>ASESORES DE SISTEMAS ESPECIALIZADOS EN SOFTWARE S.A.S</t>
  </si>
  <si>
    <t>INVESTIGAR Y ANALIZAR EL POTENCIAL DE SOLUCIONES BASADAS EN LA NATURALEZA EN EL MARCO DEL CULTIVO DE PAPA EN COLOMBIA. ESTE PROCESO IMPLICA LA IDENTIFICACIÓN DE PRÁCTICAS Y ENFOQUES PROMETEDORES QUE PROMUEVAN LA SOSTENIBILIDAD EN LA AGRICULTURA, DESTACANDO ALTERNATIVAS QUE INTEGREN ARMONIOSAMENTE LAS CARACTERÍSTICAS NATURALES DEL ENTORNO PARA OPTIMIZAR LA PRODUCCIÓN DE PAPA DE MANERA SOSTENIBLE Y SU IMPACTO EN EL MERCADO.</t>
  </si>
  <si>
    <t>COLEGIO DE ESTUDIOS SUPERIORES DE ADMINISTRACION CESA</t>
  </si>
  <si>
    <t>PRESTAR LOS SERVICIOS PROFESIONALES COMO PROVEEDOR PARA LA PARTICIPACIÓN DE LA CAMPAÑA DE PROMOCIÓN AL CONSUMO DE PAPA EN UNO DE LOS CAPÍTULOS DEL PROGRAMA MASTERCHEF CELEBRITY COLOMBIA 2024, A TRAVÉS DE UN FORMATO TIPO RETO EN EL QUE LOS CONCURSANTES TENDRÁN QUE PREPARAR UN PLATO DE ALTA COCINA CUYO INGREDIENTE PRINCIPAL ES LA PAPA, CON EL FIN DE IMPULSAR EL CONSUMO DE LA MISMA EN LOS HOGARES COLOMBIANOS.</t>
  </si>
  <si>
    <t>PRESTAR SERVICIOS COMO PROVEEDOR PARA LA COMPRA DE ESPACIOS DE PAUTA PUBLICITARIA, SIN INTERMEDIACIÓN EN MEDIOS MASIVOS MULTIMEDIA (TELEVISIÓN ABIERTA NACIONAL, RADIO MUSICAL Y HABLADA Y PORTALES DIGITALES PROPIOS DE CADA GRUPO DE MEDIOS).</t>
  </si>
  <si>
    <t>GESTION CONTRACTUAL VIGENCIA 2024</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</si>
</sst>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Red]\-&quot;$&quot;#,##0"/>
    <numFmt numFmtId="173" formatCode="yyyy/mm/dd"/>
    <numFmt numFmtId="174" formatCode="dd/mm/yyyy;@"/>
    <numFmt numFmtId="175" formatCode="_-* #,##0_-;\-* #,##0_-;_-* &quot;-&quot;??_-;_-@_-"/>
    <numFmt numFmtId="176" formatCode="_-* #,##0.0_-;\-* #,##0.0_-;_-* &quot;-&quot;??_-;_-@_-"/>
    <numFmt numFmtId="177" formatCode="0_ ;\-0\ "/>
  </numFmts>
  <fonts count="51">
    <font>
      <sz val="11"/>
      <color indexed="8"/>
      <name val="Calibri"/>
      <family val="2"/>
    </font>
    <font>
      <sz val="10"/>
      <name val="Arial"/>
      <family val="2"/>
    </font>
    <font>
      <b/>
      <sz val="9"/>
      <name val="Tahoma"/>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indexed="50"/>
      <name val="Calibri"/>
      <family val="2"/>
    </font>
    <font>
      <sz val="12"/>
      <color indexed="8"/>
      <name val="Calibri"/>
      <family val="2"/>
    </font>
    <font>
      <b/>
      <sz val="12"/>
      <color indexed="8"/>
      <name val="Calibri"/>
      <family val="2"/>
    </font>
    <font>
      <sz val="10"/>
      <color indexed="8"/>
      <name val="Arial"/>
      <family val="2"/>
    </font>
    <font>
      <b/>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92D050"/>
      <name val="Calibri"/>
      <family val="2"/>
    </font>
    <font>
      <sz val="10"/>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127">
    <xf numFmtId="0" fontId="0" fillId="0" borderId="0" xfId="0" applyFont="1" applyAlignment="1">
      <alignment/>
    </xf>
    <xf numFmtId="0" fontId="0" fillId="0" borderId="10" xfId="0" applyFill="1" applyBorder="1" applyAlignment="1">
      <alignment/>
    </xf>
    <xf numFmtId="0" fontId="0" fillId="0" borderId="0" xfId="0" applyFill="1" applyAlignment="1">
      <alignment/>
    </xf>
    <xf numFmtId="14" fontId="0" fillId="0" borderId="10" xfId="0" applyNumberFormat="1" applyFill="1" applyBorder="1" applyAlignment="1">
      <alignment/>
    </xf>
    <xf numFmtId="0" fontId="0" fillId="0" borderId="0" xfId="0" applyAlignment="1">
      <alignment/>
    </xf>
    <xf numFmtId="0" fontId="47" fillId="0" borderId="10" xfId="0" applyFont="1" applyBorder="1" applyAlignment="1">
      <alignment/>
    </xf>
    <xf numFmtId="0" fontId="0" fillId="33" borderId="10" xfId="0" applyFont="1" applyFill="1" applyBorder="1" applyAlignment="1">
      <alignment/>
    </xf>
    <xf numFmtId="0" fontId="0" fillId="0" borderId="0" xfId="0" applyAlignment="1">
      <alignment vertical="center" wrapText="1"/>
    </xf>
    <xf numFmtId="49" fontId="0" fillId="0" borderId="10" xfId="0" applyNumberFormat="1" applyFont="1" applyFill="1" applyBorder="1" applyAlignment="1">
      <alignment/>
    </xf>
    <xf numFmtId="173" fontId="0" fillId="0" borderId="10" xfId="0" applyNumberFormat="1" applyFont="1" applyFill="1" applyBorder="1" applyAlignment="1">
      <alignment/>
    </xf>
    <xf numFmtId="0" fontId="0" fillId="0" borderId="10" xfId="0" applyFont="1" applyFill="1" applyBorder="1" applyAlignment="1">
      <alignment/>
    </xf>
    <xf numFmtId="175" fontId="0" fillId="0" borderId="10" xfId="49" applyNumberFormat="1" applyFont="1" applyFill="1" applyBorder="1" applyAlignment="1">
      <alignment/>
    </xf>
    <xf numFmtId="173" fontId="22" fillId="0" borderId="10" xfId="0" applyNumberFormat="1" applyFont="1" applyFill="1" applyBorder="1" applyAlignment="1">
      <alignment/>
    </xf>
    <xf numFmtId="173" fontId="0" fillId="0" borderId="10" xfId="0" applyNumberFormat="1" applyFont="1" applyBorder="1" applyAlignment="1">
      <alignment/>
    </xf>
    <xf numFmtId="0" fontId="0" fillId="0" borderId="10" xfId="0" applyFont="1" applyFill="1" applyBorder="1" applyAlignment="1">
      <alignment vertical="center"/>
    </xf>
    <xf numFmtId="0" fontId="0" fillId="0" borderId="10" xfId="0" applyFont="1" applyFill="1" applyBorder="1" applyAlignment="1">
      <alignment horizontal="left" wrapText="1"/>
    </xf>
    <xf numFmtId="0" fontId="0" fillId="0" borderId="10" xfId="0" applyFont="1" applyFill="1" applyBorder="1" applyAlignment="1">
      <alignment/>
    </xf>
    <xf numFmtId="0" fontId="0" fillId="0" borderId="10" xfId="0" applyFont="1" applyBorder="1" applyAlignment="1">
      <alignment/>
    </xf>
    <xf numFmtId="49" fontId="22" fillId="0" borderId="10" xfId="0" applyNumberFormat="1" applyFont="1" applyFill="1" applyBorder="1" applyAlignment="1">
      <alignment/>
    </xf>
    <xf numFmtId="0" fontId="22" fillId="0" borderId="10" xfId="0" applyFont="1" applyFill="1" applyBorder="1" applyAlignment="1">
      <alignment vertical="center"/>
    </xf>
    <xf numFmtId="0" fontId="22" fillId="0" borderId="10" xfId="0" applyFont="1" applyFill="1" applyBorder="1" applyAlignment="1">
      <alignment horizontal="left" wrapText="1"/>
    </xf>
    <xf numFmtId="0" fontId="22" fillId="0" borderId="10" xfId="0" applyFont="1" applyFill="1" applyBorder="1" applyAlignment="1">
      <alignment/>
    </xf>
    <xf numFmtId="0" fontId="22" fillId="0" borderId="10" xfId="0" applyFont="1" applyFill="1" applyBorder="1" applyAlignment="1">
      <alignment/>
    </xf>
    <xf numFmtId="175" fontId="22" fillId="0" borderId="10" xfId="49" applyNumberFormat="1" applyFont="1" applyFill="1" applyBorder="1" applyAlignment="1">
      <alignment/>
    </xf>
    <xf numFmtId="49" fontId="28" fillId="0" borderId="10" xfId="0" applyNumberFormat="1" applyFont="1" applyFill="1" applyBorder="1" applyAlignment="1">
      <alignment/>
    </xf>
    <xf numFmtId="0" fontId="28" fillId="0" borderId="10" xfId="0" applyFont="1" applyFill="1" applyBorder="1" applyAlignment="1">
      <alignment vertical="center"/>
    </xf>
    <xf numFmtId="0" fontId="28" fillId="0" borderId="10" xfId="0" applyFont="1" applyFill="1" applyBorder="1" applyAlignment="1">
      <alignment horizontal="left" wrapText="1"/>
    </xf>
    <xf numFmtId="0" fontId="28" fillId="0" borderId="10" xfId="0" applyFont="1" applyFill="1" applyBorder="1" applyAlignment="1">
      <alignment/>
    </xf>
    <xf numFmtId="0" fontId="28" fillId="0" borderId="10" xfId="0" applyFont="1" applyFill="1" applyBorder="1" applyAlignment="1">
      <alignment/>
    </xf>
    <xf numFmtId="175" fontId="28" fillId="0" borderId="10" xfId="49" applyNumberFormat="1" applyFont="1" applyFill="1" applyBorder="1" applyAlignment="1">
      <alignment/>
    </xf>
    <xf numFmtId="0" fontId="0" fillId="0" borderId="10" xfId="0" applyFont="1" applyBorder="1" applyAlignment="1">
      <alignment horizontal="justify"/>
    </xf>
    <xf numFmtId="0" fontId="0" fillId="0" borderId="0" xfId="0" applyFont="1" applyFill="1" applyBorder="1" applyAlignment="1">
      <alignment/>
    </xf>
    <xf numFmtId="175" fontId="0" fillId="0" borderId="0" xfId="49" applyNumberFormat="1" applyFont="1" applyAlignment="1">
      <alignment/>
    </xf>
    <xf numFmtId="175" fontId="0" fillId="0" borderId="10" xfId="49" applyNumberFormat="1" applyFont="1" applyBorder="1" applyAlignment="1">
      <alignment/>
    </xf>
    <xf numFmtId="175" fontId="0" fillId="0" borderId="10" xfId="49" applyNumberFormat="1" applyFont="1" applyFill="1" applyBorder="1" applyAlignment="1">
      <alignment/>
    </xf>
    <xf numFmtId="0" fontId="0" fillId="34" borderId="10" xfId="0" applyFill="1" applyBorder="1" applyAlignment="1">
      <alignment/>
    </xf>
    <xf numFmtId="175" fontId="42" fillId="34" borderId="10" xfId="49" applyNumberFormat="1" applyFont="1" applyFill="1" applyBorder="1" applyAlignment="1">
      <alignment/>
    </xf>
    <xf numFmtId="173" fontId="0" fillId="34" borderId="10" xfId="0" applyNumberFormat="1" applyFill="1" applyBorder="1" applyAlignment="1">
      <alignment/>
    </xf>
    <xf numFmtId="0" fontId="0" fillId="34" borderId="10" xfId="0" applyFill="1" applyBorder="1" applyAlignment="1">
      <alignment horizontal="left"/>
    </xf>
    <xf numFmtId="14" fontId="0" fillId="34" borderId="10" xfId="0" applyNumberFormat="1" applyFill="1" applyBorder="1" applyAlignment="1">
      <alignment/>
    </xf>
    <xf numFmtId="175" fontId="0" fillId="34" borderId="10" xfId="49" applyNumberFormat="1" applyFont="1" applyFill="1" applyBorder="1" applyAlignment="1">
      <alignment/>
    </xf>
    <xf numFmtId="0" fontId="0" fillId="34" borderId="10" xfId="0" applyFont="1" applyFill="1" applyBorder="1" applyAlignment="1">
      <alignment/>
    </xf>
    <xf numFmtId="173" fontId="0" fillId="34" borderId="10" xfId="0" applyNumberFormat="1" applyFont="1" applyFill="1" applyBorder="1" applyAlignment="1">
      <alignment/>
    </xf>
    <xf numFmtId="175" fontId="0" fillId="34" borderId="10" xfId="49" applyNumberFormat="1" applyFont="1" applyFill="1" applyBorder="1" applyAlignment="1">
      <alignment/>
    </xf>
    <xf numFmtId="173" fontId="0" fillId="0" borderId="10" xfId="0" applyNumberFormat="1" applyFill="1" applyBorder="1" applyAlignment="1">
      <alignment/>
    </xf>
    <xf numFmtId="0" fontId="0" fillId="0" borderId="10" xfId="0" applyFill="1" applyBorder="1" applyAlignment="1">
      <alignment horizontal="left"/>
    </xf>
    <xf numFmtId="0" fontId="22" fillId="0" borderId="10" xfId="0" applyFont="1" applyFill="1" applyBorder="1" applyAlignment="1">
      <alignment horizontal="left"/>
    </xf>
    <xf numFmtId="0" fontId="22" fillId="0" borderId="10" xfId="0" applyFont="1" applyFill="1" applyBorder="1" applyAlignment="1">
      <alignment horizontal="right"/>
    </xf>
    <xf numFmtId="0" fontId="22" fillId="0" borderId="10" xfId="0" applyFont="1" applyFill="1" applyBorder="1" applyAlignment="1">
      <alignment horizontal="justify" vertical="top"/>
    </xf>
    <xf numFmtId="175" fontId="22" fillId="0" borderId="10" xfId="49" applyNumberFormat="1" applyFont="1" applyFill="1" applyBorder="1" applyAlignment="1">
      <alignment horizontal="right"/>
    </xf>
    <xf numFmtId="0" fontId="0" fillId="0" borderId="10" xfId="0" applyFill="1" applyBorder="1" applyAlignment="1">
      <alignment wrapText="1"/>
    </xf>
    <xf numFmtId="0" fontId="22" fillId="0" borderId="10" xfId="0" applyFont="1" applyFill="1" applyBorder="1" applyAlignment="1">
      <alignment wrapText="1"/>
    </xf>
    <xf numFmtId="0" fontId="0" fillId="0" borderId="0" xfId="0" applyFill="1" applyBorder="1" applyAlignment="1">
      <alignment/>
    </xf>
    <xf numFmtId="175" fontId="0" fillId="0" borderId="0" xfId="49" applyNumberFormat="1" applyFont="1" applyFill="1" applyBorder="1" applyAlignment="1">
      <alignment/>
    </xf>
    <xf numFmtId="0" fontId="0" fillId="0" borderId="0" xfId="0" applyFill="1" applyBorder="1" applyAlignment="1">
      <alignment vertical="center" wrapText="1"/>
    </xf>
    <xf numFmtId="0" fontId="22" fillId="0" borderId="0" xfId="0" applyFont="1" applyFill="1" applyBorder="1" applyAlignment="1">
      <alignment/>
    </xf>
    <xf numFmtId="0" fontId="48"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xf>
    <xf numFmtId="175" fontId="0" fillId="0" borderId="0" xfId="49" applyNumberFormat="1" applyFont="1" applyBorder="1" applyAlignment="1">
      <alignment/>
    </xf>
    <xf numFmtId="0" fontId="0" fillId="0" borderId="0" xfId="0" applyFont="1" applyFill="1" applyBorder="1" applyAlignment="1">
      <alignment vertical="center" wrapText="1"/>
    </xf>
    <xf numFmtId="0" fontId="0" fillId="2" borderId="0" xfId="0" applyFont="1" applyFill="1" applyBorder="1" applyAlignment="1">
      <alignment/>
    </xf>
    <xf numFmtId="49" fontId="0" fillId="0" borderId="0" xfId="0" applyNumberFormat="1" applyFont="1" applyFill="1" applyBorder="1" applyAlignment="1">
      <alignment/>
    </xf>
    <xf numFmtId="173" fontId="0" fillId="0" borderId="0" xfId="0" applyNumberFormat="1" applyFont="1" applyBorder="1" applyAlignment="1">
      <alignment/>
    </xf>
    <xf numFmtId="175" fontId="0" fillId="0" borderId="0" xfId="49" applyNumberFormat="1" applyFont="1" applyFill="1" applyBorder="1" applyAlignment="1">
      <alignment/>
    </xf>
    <xf numFmtId="0" fontId="42" fillId="0" borderId="0" xfId="0" applyFont="1" applyFill="1" applyBorder="1" applyAlignment="1">
      <alignment/>
    </xf>
    <xf numFmtId="175" fontId="42" fillId="0" borderId="0" xfId="0" applyNumberFormat="1" applyFont="1" applyFill="1" applyBorder="1" applyAlignment="1">
      <alignment/>
    </xf>
    <xf numFmtId="0" fontId="28" fillId="0" borderId="0" xfId="0" applyFont="1" applyFill="1" applyBorder="1" applyAlignment="1">
      <alignment/>
    </xf>
    <xf numFmtId="14" fontId="22" fillId="0" borderId="0" xfId="0" applyNumberFormat="1" applyFont="1" applyFill="1" applyBorder="1" applyAlignment="1">
      <alignment/>
    </xf>
    <xf numFmtId="175" fontId="22" fillId="0" borderId="0" xfId="0" applyNumberFormat="1" applyFont="1" applyFill="1" applyBorder="1" applyAlignment="1">
      <alignment/>
    </xf>
    <xf numFmtId="1" fontId="0" fillId="0" borderId="0" xfId="0" applyNumberFormat="1" applyFont="1" applyFill="1" applyBorder="1" applyAlignment="1">
      <alignment/>
    </xf>
    <xf numFmtId="49" fontId="0" fillId="0" borderId="0" xfId="0" applyNumberFormat="1" applyFont="1" applyBorder="1" applyAlignment="1">
      <alignment horizontal="left"/>
    </xf>
    <xf numFmtId="173" fontId="28" fillId="0" borderId="10" xfId="0" applyNumberFormat="1" applyFont="1" applyFill="1" applyBorder="1" applyAlignment="1">
      <alignment/>
    </xf>
    <xf numFmtId="0" fontId="0" fillId="0" borderId="10" xfId="0" applyFont="1" applyFill="1" applyBorder="1" applyAlignment="1">
      <alignment horizontal="left"/>
    </xf>
    <xf numFmtId="0" fontId="0" fillId="0" borderId="10" xfId="0" applyFont="1" applyFill="1" applyBorder="1" applyAlignment="1">
      <alignment horizontal="justify"/>
    </xf>
    <xf numFmtId="0" fontId="24" fillId="0" borderId="10" xfId="0" applyFont="1" applyFill="1" applyBorder="1" applyAlignment="1">
      <alignment/>
    </xf>
    <xf numFmtId="49" fontId="0" fillId="34" borderId="10" xfId="0" applyNumberFormat="1" applyFont="1" applyFill="1" applyBorder="1" applyAlignment="1">
      <alignment/>
    </xf>
    <xf numFmtId="49" fontId="0" fillId="0" borderId="10" xfId="0" applyNumberFormat="1" applyFont="1" applyFill="1" applyBorder="1" applyAlignment="1">
      <alignment horizontal="left"/>
    </xf>
    <xf numFmtId="49" fontId="31" fillId="35" borderId="10" xfId="0" applyNumberFormat="1" applyFont="1" applyFill="1" applyBorder="1" applyAlignment="1">
      <alignment horizontal="center" vertical="center" wrapText="1"/>
    </xf>
    <xf numFmtId="0" fontId="31" fillId="35" borderId="10" xfId="0" applyFont="1" applyFill="1" applyBorder="1" applyAlignment="1">
      <alignment horizontal="center" vertical="center" wrapText="1"/>
    </xf>
    <xf numFmtId="175" fontId="31" fillId="35" borderId="10" xfId="49" applyNumberFormat="1" applyFont="1" applyFill="1" applyBorder="1" applyAlignment="1">
      <alignment horizontal="center" vertical="center" wrapText="1"/>
    </xf>
    <xf numFmtId="0" fontId="25" fillId="0" borderId="0" xfId="0" applyFont="1" applyAlignment="1">
      <alignment horizontal="center"/>
    </xf>
    <xf numFmtId="0" fontId="22" fillId="0" borderId="10" xfId="0" applyFont="1" applyBorder="1" applyAlignment="1">
      <alignment/>
    </xf>
    <xf numFmtId="1" fontId="22" fillId="0" borderId="10" xfId="0" applyNumberFormat="1" applyFont="1" applyFill="1" applyBorder="1" applyAlignment="1">
      <alignment/>
    </xf>
    <xf numFmtId="0" fontId="1" fillId="0" borderId="10" xfId="0" applyFont="1" applyBorder="1" applyAlignment="1">
      <alignment/>
    </xf>
    <xf numFmtId="1" fontId="28" fillId="0" borderId="10" xfId="0" applyNumberFormat="1" applyFont="1" applyFill="1" applyBorder="1" applyAlignment="1">
      <alignment/>
    </xf>
    <xf numFmtId="0" fontId="22" fillId="0" borderId="10" xfId="0" applyFont="1" applyBorder="1" applyAlignment="1">
      <alignment horizontal="justify" vertical="center"/>
    </xf>
    <xf numFmtId="49" fontId="0" fillId="0" borderId="10" xfId="49" applyNumberFormat="1" applyFont="1" applyFill="1" applyBorder="1" applyAlignment="1">
      <alignment horizontal="right"/>
    </xf>
    <xf numFmtId="0" fontId="25" fillId="0" borderId="0" xfId="0" applyFont="1" applyAlignment="1">
      <alignment horizontal="center"/>
    </xf>
    <xf numFmtId="0" fontId="0" fillId="0" borderId="0" xfId="0" applyAlignment="1">
      <alignment vertical="center"/>
    </xf>
    <xf numFmtId="49" fontId="22" fillId="0" borderId="10" xfId="0" applyNumberFormat="1" applyFont="1" applyFill="1" applyBorder="1" applyAlignment="1">
      <alignment vertical="center"/>
    </xf>
    <xf numFmtId="173" fontId="22" fillId="0" borderId="10" xfId="0" applyNumberFormat="1" applyFont="1" applyFill="1" applyBorder="1" applyAlignment="1">
      <alignment vertical="center"/>
    </xf>
    <xf numFmtId="49" fontId="22" fillId="0" borderId="10" xfId="0" applyNumberFormat="1" applyFont="1" applyFill="1" applyBorder="1" applyAlignment="1">
      <alignment horizontal="right" vertical="center"/>
    </xf>
    <xf numFmtId="1" fontId="22" fillId="0" borderId="10" xfId="0" applyNumberFormat="1" applyFont="1" applyFill="1" applyBorder="1" applyAlignment="1">
      <alignment vertical="center"/>
    </xf>
    <xf numFmtId="175" fontId="22" fillId="0" borderId="10" xfId="49" applyNumberFormat="1" applyFont="1" applyFill="1" applyBorder="1" applyAlignment="1">
      <alignment horizontal="right" vertical="center"/>
    </xf>
    <xf numFmtId="0" fontId="22" fillId="0" borderId="10" xfId="0" applyFont="1" applyFill="1" applyBorder="1" applyAlignment="1">
      <alignment vertical="center" wrapText="1"/>
    </xf>
    <xf numFmtId="0" fontId="22" fillId="0" borderId="0" xfId="0" applyFont="1" applyFill="1" applyAlignment="1">
      <alignment vertical="center"/>
    </xf>
    <xf numFmtId="0" fontId="22" fillId="0" borderId="10" xfId="0" applyFont="1" applyFill="1" applyBorder="1" applyAlignment="1">
      <alignment horizontal="right" vertical="center"/>
    </xf>
    <xf numFmtId="0" fontId="0" fillId="0" borderId="0" xfId="0" applyFill="1" applyAlignment="1">
      <alignment vertical="center"/>
    </xf>
    <xf numFmtId="49" fontId="22" fillId="0" borderId="10" xfId="0" applyNumberFormat="1" applyFont="1" applyBorder="1" applyAlignment="1">
      <alignment vertical="center"/>
    </xf>
    <xf numFmtId="173" fontId="22" fillId="0" borderId="10" xfId="0" applyNumberFormat="1" applyFont="1" applyBorder="1" applyAlignment="1">
      <alignment vertical="center"/>
    </xf>
    <xf numFmtId="0" fontId="22" fillId="0" borderId="10" xfId="0" applyFont="1" applyBorder="1" applyAlignment="1">
      <alignment vertical="center"/>
    </xf>
    <xf numFmtId="0" fontId="22" fillId="0" borderId="10" xfId="0" applyFont="1" applyBorder="1" applyAlignment="1">
      <alignment vertical="center" wrapText="1"/>
    </xf>
    <xf numFmtId="1" fontId="22" fillId="0" borderId="10" xfId="0" applyNumberFormat="1" applyFont="1" applyBorder="1" applyAlignment="1">
      <alignment vertical="center"/>
    </xf>
    <xf numFmtId="0" fontId="22" fillId="0" borderId="10" xfId="0" applyFont="1" applyBorder="1" applyAlignment="1">
      <alignment horizontal="center" vertical="center"/>
    </xf>
    <xf numFmtId="0" fontId="22" fillId="0" borderId="0" xfId="0" applyFont="1" applyAlignment="1">
      <alignment vertical="center"/>
    </xf>
    <xf numFmtId="0" fontId="49" fillId="0" borderId="10" xfId="0" applyFont="1" applyBorder="1" applyAlignment="1">
      <alignment vertical="center" wrapText="1"/>
    </xf>
    <xf numFmtId="173" fontId="22" fillId="0" borderId="10" xfId="0" applyNumberFormat="1" applyFont="1" applyBorder="1" applyAlignment="1">
      <alignment vertical="center" wrapText="1"/>
    </xf>
    <xf numFmtId="49" fontId="22" fillId="0" borderId="10" xfId="0" applyNumberFormat="1" applyFont="1" applyBorder="1" applyAlignment="1">
      <alignment horizontal="right" vertical="center"/>
    </xf>
    <xf numFmtId="0" fontId="22" fillId="0" borderId="0" xfId="0" applyFont="1" applyAlignment="1">
      <alignment vertical="center" wrapText="1"/>
    </xf>
    <xf numFmtId="3" fontId="22" fillId="0" borderId="10" xfId="0" applyNumberFormat="1" applyFont="1" applyBorder="1" applyAlignment="1">
      <alignment horizontal="right" vertical="center"/>
    </xf>
    <xf numFmtId="0" fontId="49" fillId="0" borderId="10" xfId="0" applyFont="1" applyBorder="1" applyAlignment="1">
      <alignment vertical="center"/>
    </xf>
    <xf numFmtId="1" fontId="0" fillId="0" borderId="0" xfId="0" applyNumberFormat="1" applyAlignment="1">
      <alignment vertical="center"/>
    </xf>
    <xf numFmtId="3" fontId="0" fillId="0" borderId="0" xfId="0" applyNumberFormat="1" applyAlignment="1">
      <alignment vertical="center"/>
    </xf>
    <xf numFmtId="0" fontId="0" fillId="0" borderId="0" xfId="0" applyFont="1" applyFill="1" applyBorder="1" applyAlignment="1">
      <alignment horizontal="center"/>
    </xf>
    <xf numFmtId="0" fontId="0" fillId="0" borderId="0" xfId="0" applyAlignment="1">
      <alignment horizontal="center"/>
    </xf>
    <xf numFmtId="173" fontId="22" fillId="0" borderId="10" xfId="0" applyNumberFormat="1" applyFont="1" applyBorder="1" applyAlignment="1">
      <alignment horizontal="center" vertical="center"/>
    </xf>
    <xf numFmtId="0" fontId="0" fillId="0" borderId="0" xfId="0" applyAlignment="1">
      <alignment horizontal="center" vertical="center"/>
    </xf>
    <xf numFmtId="3" fontId="22" fillId="0" borderId="10" xfId="0" applyNumberFormat="1" applyFont="1" applyBorder="1" applyAlignment="1">
      <alignment vertical="center"/>
    </xf>
    <xf numFmtId="1" fontId="22" fillId="0" borderId="10" xfId="0" applyNumberFormat="1" applyFont="1" applyBorder="1" applyAlignment="1">
      <alignment horizontal="right" vertical="center" wrapText="1"/>
    </xf>
    <xf numFmtId="1" fontId="22" fillId="0" borderId="10" xfId="0" applyNumberFormat="1" applyFont="1" applyBorder="1" applyAlignment="1">
      <alignment vertical="center" wrapText="1"/>
    </xf>
    <xf numFmtId="1" fontId="22" fillId="0" borderId="10" xfId="0" applyNumberFormat="1" applyFont="1" applyBorder="1" applyAlignment="1">
      <alignment horizontal="center" vertical="center"/>
    </xf>
    <xf numFmtId="1" fontId="0" fillId="0" borderId="0" xfId="0" applyNumberFormat="1" applyAlignment="1">
      <alignment horizontal="center" vertical="center"/>
    </xf>
    <xf numFmtId="1" fontId="22" fillId="0" borderId="0" xfId="0" applyNumberFormat="1" applyFont="1" applyAlignment="1">
      <alignment horizontal="center" vertical="center"/>
    </xf>
    <xf numFmtId="1" fontId="22" fillId="0" borderId="0" xfId="0" applyNumberFormat="1" applyFont="1" applyAlignment="1">
      <alignment vertical="center"/>
    </xf>
    <xf numFmtId="0" fontId="22" fillId="0" borderId="0" xfId="0" applyFont="1" applyAlignment="1">
      <alignment/>
    </xf>
    <xf numFmtId="0" fontId="22"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2:K36"/>
  <sheetViews>
    <sheetView zoomScale="80" zoomScaleNormal="80" zoomScalePageLayoutView="0" workbookViewId="0" topLeftCell="A1">
      <selection activeCell="B5" sqref="B5:K5"/>
    </sheetView>
  </sheetViews>
  <sheetFormatPr defaultColWidth="11.421875" defaultRowHeight="15" outlineLevelCol="1"/>
  <cols>
    <col min="1" max="1" width="3.8515625" style="4" customWidth="1"/>
    <col min="2" max="2" width="5.28125" style="4" customWidth="1"/>
    <col min="3" max="3" width="13.7109375" style="4" customWidth="1"/>
    <col min="4" max="4" width="25.28125" style="4" customWidth="1"/>
    <col min="5" max="5" width="58.57421875" style="4" customWidth="1" outlineLevel="1"/>
    <col min="6" max="6" width="13.8515625" style="32" customWidth="1" outlineLevel="1"/>
    <col min="7" max="7" width="17.28125" style="4" customWidth="1" outlineLevel="1"/>
    <col min="8" max="8" width="15.7109375" style="4" customWidth="1" outlineLevel="1"/>
    <col min="9" max="9" width="35.28125" style="4" bestFit="1" customWidth="1"/>
    <col min="10" max="10" width="14.7109375" style="4" customWidth="1"/>
    <col min="11" max="11" width="21.28125" style="4" customWidth="1"/>
    <col min="12" max="16384" width="11.421875" style="4" customWidth="1"/>
  </cols>
  <sheetData>
    <row r="1" ht="18.75" customHeight="1"/>
    <row r="2" spans="2:11" ht="15" customHeight="1">
      <c r="B2" s="88" t="s">
        <v>408</v>
      </c>
      <c r="C2" s="88"/>
      <c r="D2" s="88"/>
      <c r="E2" s="88"/>
      <c r="F2" s="88"/>
      <c r="G2" s="88"/>
      <c r="H2" s="88"/>
      <c r="I2" s="88"/>
      <c r="J2" s="88"/>
      <c r="K2" s="88"/>
    </row>
    <row r="3" spans="2:11" ht="15" customHeight="1">
      <c r="B3" s="88" t="s">
        <v>409</v>
      </c>
      <c r="C3" s="88"/>
      <c r="D3" s="88"/>
      <c r="E3" s="88"/>
      <c r="F3" s="88"/>
      <c r="G3" s="88"/>
      <c r="H3" s="88"/>
      <c r="I3" s="88"/>
      <c r="J3" s="88"/>
      <c r="K3" s="88"/>
    </row>
    <row r="4" ht="15" customHeight="1"/>
    <row r="5" spans="2:11" s="7" customFormat="1" ht="28.5">
      <c r="B5" s="79" t="s">
        <v>188</v>
      </c>
      <c r="C5" s="79" t="s">
        <v>438</v>
      </c>
      <c r="D5" s="79" t="s">
        <v>0</v>
      </c>
      <c r="E5" s="79" t="s">
        <v>1</v>
      </c>
      <c r="F5" s="80" t="s">
        <v>372</v>
      </c>
      <c r="G5" s="79" t="s">
        <v>406</v>
      </c>
      <c r="H5" s="79" t="s">
        <v>405</v>
      </c>
      <c r="I5" s="79" t="s">
        <v>407</v>
      </c>
      <c r="J5" s="79" t="s">
        <v>4</v>
      </c>
      <c r="K5" s="79" t="s">
        <v>5</v>
      </c>
    </row>
    <row r="6" spans="2:11" ht="14.25">
      <c r="B6" s="10" t="s">
        <v>6</v>
      </c>
      <c r="C6" s="13">
        <v>42094</v>
      </c>
      <c r="D6" s="17" t="s">
        <v>95</v>
      </c>
      <c r="E6" s="17" t="s">
        <v>7</v>
      </c>
      <c r="F6" s="33">
        <v>44400000</v>
      </c>
      <c r="G6" s="17" t="s">
        <v>12</v>
      </c>
      <c r="H6" s="17" t="s">
        <v>373</v>
      </c>
      <c r="I6" s="17" t="s">
        <v>8</v>
      </c>
      <c r="J6" s="13">
        <v>42095</v>
      </c>
      <c r="K6" s="13">
        <v>42368</v>
      </c>
    </row>
    <row r="7" spans="2:11" ht="14.25">
      <c r="B7" s="10" t="s">
        <v>9</v>
      </c>
      <c r="C7" s="13">
        <v>42095</v>
      </c>
      <c r="D7" s="17" t="s">
        <v>95</v>
      </c>
      <c r="E7" s="17" t="s">
        <v>10</v>
      </c>
      <c r="F7" s="33">
        <v>30900000</v>
      </c>
      <c r="G7" s="17" t="s">
        <v>12</v>
      </c>
      <c r="H7" s="17" t="s">
        <v>374</v>
      </c>
      <c r="I7" s="17" t="s">
        <v>11</v>
      </c>
      <c r="J7" s="13">
        <v>42100</v>
      </c>
      <c r="K7" s="13">
        <v>42368</v>
      </c>
    </row>
    <row r="8" spans="2:11" s="2" customFormat="1" ht="14.25">
      <c r="B8" s="6" t="s">
        <v>13</v>
      </c>
      <c r="C8" s="13">
        <v>42217</v>
      </c>
      <c r="D8" s="10" t="s">
        <v>95</v>
      </c>
      <c r="E8" s="10" t="s">
        <v>14</v>
      </c>
      <c r="F8" s="34">
        <v>17500000</v>
      </c>
      <c r="G8" s="10" t="s">
        <v>12</v>
      </c>
      <c r="H8" s="17" t="s">
        <v>375</v>
      </c>
      <c r="I8" s="10" t="s">
        <v>15</v>
      </c>
      <c r="J8" s="13">
        <v>42217</v>
      </c>
      <c r="K8" s="13">
        <v>42368</v>
      </c>
    </row>
    <row r="9" spans="2:11" s="2" customFormat="1" ht="14.25">
      <c r="B9" s="10" t="s">
        <v>16</v>
      </c>
      <c r="C9" s="13">
        <v>42217</v>
      </c>
      <c r="D9" s="10" t="s">
        <v>95</v>
      </c>
      <c r="E9" s="10" t="s">
        <v>17</v>
      </c>
      <c r="F9" s="34">
        <v>17500000</v>
      </c>
      <c r="G9" s="10" t="s">
        <v>12</v>
      </c>
      <c r="H9" s="17" t="s">
        <v>376</v>
      </c>
      <c r="I9" s="10" t="s">
        <v>18</v>
      </c>
      <c r="J9" s="13">
        <v>42217</v>
      </c>
      <c r="K9" s="13">
        <v>42368</v>
      </c>
    </row>
    <row r="10" spans="2:11" s="2" customFormat="1" ht="14.25">
      <c r="B10" s="10" t="s">
        <v>19</v>
      </c>
      <c r="C10" s="13">
        <v>42217</v>
      </c>
      <c r="D10" s="10" t="s">
        <v>95</v>
      </c>
      <c r="E10" s="10" t="s">
        <v>20</v>
      </c>
      <c r="F10" s="34">
        <v>17500000</v>
      </c>
      <c r="G10" s="10" t="s">
        <v>12</v>
      </c>
      <c r="H10" s="17" t="s">
        <v>377</v>
      </c>
      <c r="I10" s="10" t="s">
        <v>21</v>
      </c>
      <c r="J10" s="13">
        <v>42217</v>
      </c>
      <c r="K10" s="13">
        <v>42368</v>
      </c>
    </row>
    <row r="11" spans="2:11" s="2" customFormat="1" ht="14.25">
      <c r="B11" s="6" t="s">
        <v>22</v>
      </c>
      <c r="C11" s="13">
        <v>42217</v>
      </c>
      <c r="D11" s="10" t="s">
        <v>95</v>
      </c>
      <c r="E11" s="10" t="s">
        <v>23</v>
      </c>
      <c r="F11" s="34">
        <v>17500000</v>
      </c>
      <c r="G11" s="10" t="s">
        <v>12</v>
      </c>
      <c r="H11" s="17" t="s">
        <v>378</v>
      </c>
      <c r="I11" s="10" t="s">
        <v>24</v>
      </c>
      <c r="J11" s="13">
        <v>42217</v>
      </c>
      <c r="K11" s="13">
        <v>42220</v>
      </c>
    </row>
    <row r="12" spans="2:11" s="2" customFormat="1" ht="14.25">
      <c r="B12" s="6" t="s">
        <v>25</v>
      </c>
      <c r="C12" s="13">
        <v>42217</v>
      </c>
      <c r="D12" s="10" t="s">
        <v>95</v>
      </c>
      <c r="E12" s="10" t="s">
        <v>26</v>
      </c>
      <c r="F12" s="34">
        <v>17500000</v>
      </c>
      <c r="G12" s="10" t="s">
        <v>12</v>
      </c>
      <c r="H12" s="17" t="s">
        <v>379</v>
      </c>
      <c r="I12" s="10" t="s">
        <v>27</v>
      </c>
      <c r="J12" s="13">
        <v>42217</v>
      </c>
      <c r="K12" s="13">
        <v>42368</v>
      </c>
    </row>
    <row r="13" spans="2:11" s="2" customFormat="1" ht="14.25">
      <c r="B13" s="6" t="s">
        <v>28</v>
      </c>
      <c r="C13" s="13">
        <v>42217</v>
      </c>
      <c r="D13" s="10" t="s">
        <v>95</v>
      </c>
      <c r="E13" s="10" t="s">
        <v>29</v>
      </c>
      <c r="F13" s="34">
        <v>17500000</v>
      </c>
      <c r="G13" s="10" t="s">
        <v>12</v>
      </c>
      <c r="H13" s="17" t="s">
        <v>380</v>
      </c>
      <c r="I13" s="10" t="s">
        <v>30</v>
      </c>
      <c r="J13" s="13">
        <v>42217</v>
      </c>
      <c r="K13" s="13">
        <v>42368</v>
      </c>
    </row>
    <row r="14" spans="2:11" s="2" customFormat="1" ht="14.25">
      <c r="B14" s="10" t="s">
        <v>31</v>
      </c>
      <c r="C14" s="13">
        <v>42217</v>
      </c>
      <c r="D14" s="10" t="s">
        <v>95</v>
      </c>
      <c r="E14" s="10" t="s">
        <v>32</v>
      </c>
      <c r="F14" s="34">
        <v>17500000</v>
      </c>
      <c r="G14" s="10" t="s">
        <v>12</v>
      </c>
      <c r="H14" s="17" t="s">
        <v>381</v>
      </c>
      <c r="I14" s="10" t="s">
        <v>33</v>
      </c>
      <c r="J14" s="13">
        <v>42217</v>
      </c>
      <c r="K14" s="13">
        <v>42368</v>
      </c>
    </row>
    <row r="15" spans="2:11" s="2" customFormat="1" ht="14.25">
      <c r="B15" s="10" t="s">
        <v>34</v>
      </c>
      <c r="C15" s="13">
        <v>42217</v>
      </c>
      <c r="D15" s="10" t="s">
        <v>95</v>
      </c>
      <c r="E15" s="10" t="s">
        <v>35</v>
      </c>
      <c r="F15" s="34">
        <v>17500000</v>
      </c>
      <c r="G15" s="10" t="s">
        <v>12</v>
      </c>
      <c r="H15" s="17" t="s">
        <v>382</v>
      </c>
      <c r="I15" s="10" t="s">
        <v>36</v>
      </c>
      <c r="J15" s="13">
        <v>42217</v>
      </c>
      <c r="K15" s="13">
        <v>42368</v>
      </c>
    </row>
    <row r="16" spans="2:11" s="2" customFormat="1" ht="14.25">
      <c r="B16" s="6" t="s">
        <v>37</v>
      </c>
      <c r="C16" s="13">
        <v>42217</v>
      </c>
      <c r="D16" s="10" t="s">
        <v>95</v>
      </c>
      <c r="E16" s="10" t="s">
        <v>38</v>
      </c>
      <c r="F16" s="34">
        <v>17500000</v>
      </c>
      <c r="G16" s="10" t="s">
        <v>12</v>
      </c>
      <c r="H16" s="17" t="s">
        <v>383</v>
      </c>
      <c r="I16" s="10" t="s">
        <v>39</v>
      </c>
      <c r="J16" s="13">
        <v>42217</v>
      </c>
      <c r="K16" s="13">
        <v>42368</v>
      </c>
    </row>
    <row r="17" spans="2:11" s="2" customFormat="1" ht="14.25">
      <c r="B17" s="6" t="s">
        <v>40</v>
      </c>
      <c r="C17" s="13">
        <v>42217</v>
      </c>
      <c r="D17" s="10" t="s">
        <v>95</v>
      </c>
      <c r="E17" s="10" t="s">
        <v>41</v>
      </c>
      <c r="F17" s="34">
        <v>17500000</v>
      </c>
      <c r="G17" s="10" t="s">
        <v>12</v>
      </c>
      <c r="H17" s="17" t="s">
        <v>384</v>
      </c>
      <c r="I17" s="10" t="s">
        <v>42</v>
      </c>
      <c r="J17" s="13">
        <v>42217</v>
      </c>
      <c r="K17" s="13">
        <v>42368</v>
      </c>
    </row>
    <row r="18" spans="2:11" s="2" customFormat="1" ht="14.25">
      <c r="B18" s="6" t="s">
        <v>43</v>
      </c>
      <c r="C18" s="13">
        <v>42217</v>
      </c>
      <c r="D18" s="10" t="s">
        <v>95</v>
      </c>
      <c r="E18" s="10" t="s">
        <v>44</v>
      </c>
      <c r="F18" s="34">
        <v>17500000</v>
      </c>
      <c r="G18" s="10" t="s">
        <v>12</v>
      </c>
      <c r="H18" s="17" t="s">
        <v>385</v>
      </c>
      <c r="I18" s="10" t="s">
        <v>45</v>
      </c>
      <c r="J18" s="13">
        <v>42217</v>
      </c>
      <c r="K18" s="13">
        <v>42368</v>
      </c>
    </row>
    <row r="19" spans="2:11" s="2" customFormat="1" ht="14.25">
      <c r="B19" s="6" t="s">
        <v>46</v>
      </c>
      <c r="C19" s="13">
        <v>42217</v>
      </c>
      <c r="D19" s="10" t="s">
        <v>95</v>
      </c>
      <c r="E19" s="10" t="s">
        <v>47</v>
      </c>
      <c r="F19" s="34">
        <v>17500000</v>
      </c>
      <c r="G19" s="10" t="s">
        <v>12</v>
      </c>
      <c r="H19" s="17" t="s">
        <v>386</v>
      </c>
      <c r="I19" s="10" t="s">
        <v>48</v>
      </c>
      <c r="J19" s="13">
        <v>42217</v>
      </c>
      <c r="K19" s="13">
        <v>42368</v>
      </c>
    </row>
    <row r="20" spans="2:11" s="2" customFormat="1" ht="14.25">
      <c r="B20" s="10" t="s">
        <v>49</v>
      </c>
      <c r="C20" s="13">
        <v>42217</v>
      </c>
      <c r="D20" s="10" t="s">
        <v>95</v>
      </c>
      <c r="E20" s="10" t="s">
        <v>50</v>
      </c>
      <c r="F20" s="34">
        <v>17500000</v>
      </c>
      <c r="G20" s="10" t="s">
        <v>12</v>
      </c>
      <c r="H20" s="17" t="s">
        <v>387</v>
      </c>
      <c r="I20" s="10" t="s">
        <v>51</v>
      </c>
      <c r="J20" s="13">
        <v>42217</v>
      </c>
      <c r="K20" s="13">
        <v>42368</v>
      </c>
    </row>
    <row r="21" spans="2:11" s="2" customFormat="1" ht="14.25">
      <c r="B21" s="10" t="s">
        <v>52</v>
      </c>
      <c r="C21" s="13">
        <v>42217</v>
      </c>
      <c r="D21" s="10" t="s">
        <v>95</v>
      </c>
      <c r="E21" s="10" t="s">
        <v>53</v>
      </c>
      <c r="F21" s="34">
        <v>17500000</v>
      </c>
      <c r="G21" s="10" t="s">
        <v>12</v>
      </c>
      <c r="H21" s="17" t="s">
        <v>388</v>
      </c>
      <c r="I21" s="10" t="s">
        <v>54</v>
      </c>
      <c r="J21" s="13">
        <v>42217</v>
      </c>
      <c r="K21" s="13">
        <v>42368</v>
      </c>
    </row>
    <row r="22" spans="2:11" s="2" customFormat="1" ht="14.25">
      <c r="B22" s="6" t="s">
        <v>55</v>
      </c>
      <c r="C22" s="13">
        <v>42217</v>
      </c>
      <c r="D22" s="10" t="s">
        <v>95</v>
      </c>
      <c r="E22" s="10" t="s">
        <v>56</v>
      </c>
      <c r="F22" s="34">
        <v>17500000</v>
      </c>
      <c r="G22" s="10" t="s">
        <v>12</v>
      </c>
      <c r="H22" s="17" t="s">
        <v>389</v>
      </c>
      <c r="I22" s="10" t="s">
        <v>57</v>
      </c>
      <c r="J22" s="13">
        <v>42217</v>
      </c>
      <c r="K22" s="13">
        <v>42368</v>
      </c>
    </row>
    <row r="23" spans="2:11" s="2" customFormat="1" ht="14.25">
      <c r="B23" s="6" t="s">
        <v>58</v>
      </c>
      <c r="C23" s="13">
        <v>42217</v>
      </c>
      <c r="D23" s="10" t="s">
        <v>95</v>
      </c>
      <c r="E23" s="10" t="s">
        <v>59</v>
      </c>
      <c r="F23" s="34">
        <v>17500000</v>
      </c>
      <c r="G23" s="10" t="s">
        <v>12</v>
      </c>
      <c r="H23" s="17" t="s">
        <v>390</v>
      </c>
      <c r="I23" s="10" t="s">
        <v>60</v>
      </c>
      <c r="J23" s="13">
        <v>42217</v>
      </c>
      <c r="K23" s="13">
        <v>42368</v>
      </c>
    </row>
    <row r="24" spans="2:11" s="2" customFormat="1" ht="14.25">
      <c r="B24" s="6" t="s">
        <v>61</v>
      </c>
      <c r="C24" s="13">
        <v>42217</v>
      </c>
      <c r="D24" s="10" t="s">
        <v>95</v>
      </c>
      <c r="E24" s="10" t="s">
        <v>62</v>
      </c>
      <c r="F24" s="34">
        <v>17500000</v>
      </c>
      <c r="G24" s="10" t="s">
        <v>12</v>
      </c>
      <c r="H24" s="17" t="s">
        <v>391</v>
      </c>
      <c r="I24" s="10" t="s">
        <v>63</v>
      </c>
      <c r="J24" s="13">
        <v>42217</v>
      </c>
      <c r="K24" s="13">
        <v>42368</v>
      </c>
    </row>
    <row r="25" spans="2:11" s="2" customFormat="1" ht="14.25">
      <c r="B25" s="6" t="s">
        <v>64</v>
      </c>
      <c r="C25" s="13">
        <v>42217</v>
      </c>
      <c r="D25" s="10" t="s">
        <v>95</v>
      </c>
      <c r="E25" s="10" t="s">
        <v>65</v>
      </c>
      <c r="F25" s="34">
        <v>17500000</v>
      </c>
      <c r="G25" s="10" t="s">
        <v>12</v>
      </c>
      <c r="H25" s="17" t="s">
        <v>392</v>
      </c>
      <c r="I25" s="10" t="s">
        <v>66</v>
      </c>
      <c r="J25" s="13">
        <v>42217</v>
      </c>
      <c r="K25" s="13">
        <v>42368</v>
      </c>
    </row>
    <row r="26" spans="2:11" s="2" customFormat="1" ht="14.25">
      <c r="B26" s="10" t="s">
        <v>67</v>
      </c>
      <c r="C26" s="13">
        <v>42217</v>
      </c>
      <c r="D26" s="10" t="s">
        <v>95</v>
      </c>
      <c r="E26" s="10" t="s">
        <v>68</v>
      </c>
      <c r="F26" s="34">
        <v>17500000</v>
      </c>
      <c r="G26" s="10" t="s">
        <v>12</v>
      </c>
      <c r="H26" s="17" t="s">
        <v>393</v>
      </c>
      <c r="I26" s="10" t="s">
        <v>69</v>
      </c>
      <c r="J26" s="13">
        <v>42217</v>
      </c>
      <c r="K26" s="13">
        <v>42368</v>
      </c>
    </row>
    <row r="27" spans="2:11" s="2" customFormat="1" ht="14.25">
      <c r="B27" s="6" t="s">
        <v>70</v>
      </c>
      <c r="C27" s="13">
        <v>42217</v>
      </c>
      <c r="D27" s="10" t="s">
        <v>95</v>
      </c>
      <c r="E27" s="10" t="s">
        <v>71</v>
      </c>
      <c r="F27" s="34">
        <v>17500000</v>
      </c>
      <c r="G27" s="10" t="s">
        <v>12</v>
      </c>
      <c r="H27" s="17" t="s">
        <v>394</v>
      </c>
      <c r="I27" s="10" t="s">
        <v>72</v>
      </c>
      <c r="J27" s="13">
        <v>42217</v>
      </c>
      <c r="K27" s="13">
        <v>42368</v>
      </c>
    </row>
    <row r="28" spans="2:11" s="2" customFormat="1" ht="14.25">
      <c r="B28" s="6" t="s">
        <v>73</v>
      </c>
      <c r="C28" s="13">
        <v>42217</v>
      </c>
      <c r="D28" s="10" t="s">
        <v>95</v>
      </c>
      <c r="E28" s="10" t="s">
        <v>74</v>
      </c>
      <c r="F28" s="34">
        <v>17500000</v>
      </c>
      <c r="G28" s="10" t="s">
        <v>12</v>
      </c>
      <c r="H28" s="17" t="s">
        <v>395</v>
      </c>
      <c r="I28" s="10" t="s">
        <v>75</v>
      </c>
      <c r="J28" s="13">
        <v>42217</v>
      </c>
      <c r="K28" s="13">
        <v>42368</v>
      </c>
    </row>
    <row r="29" spans="2:11" s="2" customFormat="1" ht="14.25">
      <c r="B29" s="10" t="s">
        <v>76</v>
      </c>
      <c r="C29" s="13">
        <v>42217</v>
      </c>
      <c r="D29" s="10" t="s">
        <v>95</v>
      </c>
      <c r="E29" s="10" t="s">
        <v>77</v>
      </c>
      <c r="F29" s="34">
        <v>17500000</v>
      </c>
      <c r="G29" s="10" t="s">
        <v>12</v>
      </c>
      <c r="H29" s="17" t="s">
        <v>396</v>
      </c>
      <c r="I29" s="10" t="s">
        <v>78</v>
      </c>
      <c r="J29" s="13">
        <v>42217</v>
      </c>
      <c r="K29" s="13">
        <v>42368</v>
      </c>
    </row>
    <row r="30" spans="2:11" s="2" customFormat="1" ht="14.25">
      <c r="B30" s="10" t="s">
        <v>79</v>
      </c>
      <c r="C30" s="13">
        <v>42217</v>
      </c>
      <c r="D30" s="10" t="s">
        <v>95</v>
      </c>
      <c r="E30" s="10" t="s">
        <v>80</v>
      </c>
      <c r="F30" s="34">
        <v>17500000</v>
      </c>
      <c r="G30" s="10" t="s">
        <v>12</v>
      </c>
      <c r="H30" s="17" t="s">
        <v>397</v>
      </c>
      <c r="I30" s="10" t="s">
        <v>81</v>
      </c>
      <c r="J30" s="13">
        <v>42217</v>
      </c>
      <c r="K30" s="13">
        <v>42368</v>
      </c>
    </row>
    <row r="31" spans="2:11" s="2" customFormat="1" ht="14.25">
      <c r="B31" s="6" t="s">
        <v>82</v>
      </c>
      <c r="C31" s="13">
        <v>42217</v>
      </c>
      <c r="D31" s="10" t="s">
        <v>95</v>
      </c>
      <c r="E31" s="10" t="s">
        <v>83</v>
      </c>
      <c r="F31" s="34">
        <v>17500000</v>
      </c>
      <c r="G31" s="10" t="s">
        <v>12</v>
      </c>
      <c r="H31" s="17" t="s">
        <v>398</v>
      </c>
      <c r="I31" s="10" t="s">
        <v>84</v>
      </c>
      <c r="J31" s="13">
        <v>42234</v>
      </c>
      <c r="K31" s="13">
        <v>42368</v>
      </c>
    </row>
    <row r="32" spans="2:11" s="2" customFormat="1" ht="14.25" customHeight="1">
      <c r="B32" s="6" t="s">
        <v>85</v>
      </c>
      <c r="C32" s="13">
        <v>42268</v>
      </c>
      <c r="D32" s="10" t="s">
        <v>96</v>
      </c>
      <c r="E32" s="30" t="s">
        <v>99</v>
      </c>
      <c r="F32" s="34">
        <v>25000000</v>
      </c>
      <c r="G32" s="10" t="s">
        <v>97</v>
      </c>
      <c r="H32" s="17" t="s">
        <v>399</v>
      </c>
      <c r="I32" s="10" t="s">
        <v>98</v>
      </c>
      <c r="J32" s="13">
        <v>42268</v>
      </c>
      <c r="K32" s="13">
        <v>42292</v>
      </c>
    </row>
    <row r="33" spans="2:11" s="2" customFormat="1" ht="14.25">
      <c r="B33" s="6" t="s">
        <v>86</v>
      </c>
      <c r="C33" s="13">
        <v>42277</v>
      </c>
      <c r="D33" s="10" t="s">
        <v>95</v>
      </c>
      <c r="E33" s="17" t="s">
        <v>100</v>
      </c>
      <c r="F33" s="34">
        <v>32400000</v>
      </c>
      <c r="G33" s="10" t="s">
        <v>101</v>
      </c>
      <c r="H33" s="17" t="s">
        <v>400</v>
      </c>
      <c r="I33" s="10" t="s">
        <v>102</v>
      </c>
      <c r="J33" s="13">
        <v>42277</v>
      </c>
      <c r="K33" s="13">
        <v>42358</v>
      </c>
    </row>
    <row r="34" spans="2:11" s="2" customFormat="1" ht="14.25">
      <c r="B34" s="10" t="s">
        <v>87</v>
      </c>
      <c r="C34" s="13">
        <v>42292</v>
      </c>
      <c r="D34" s="10" t="s">
        <v>95</v>
      </c>
      <c r="E34" s="5" t="s">
        <v>103</v>
      </c>
      <c r="F34" s="34">
        <v>8750000</v>
      </c>
      <c r="G34" s="10" t="s">
        <v>12</v>
      </c>
      <c r="H34" s="17" t="s">
        <v>401</v>
      </c>
      <c r="I34" s="10" t="s">
        <v>104</v>
      </c>
      <c r="J34" s="13">
        <v>42292</v>
      </c>
      <c r="K34" s="13">
        <v>42368</v>
      </c>
    </row>
    <row r="35" spans="2:11" ht="14.25">
      <c r="B35" s="17" t="s">
        <v>88</v>
      </c>
      <c r="C35" s="13">
        <v>42292</v>
      </c>
      <c r="D35" s="17" t="s">
        <v>95</v>
      </c>
      <c r="E35" s="17" t="s">
        <v>105</v>
      </c>
      <c r="F35" s="33">
        <v>8750000</v>
      </c>
      <c r="G35" s="17" t="s">
        <v>12</v>
      </c>
      <c r="H35" s="17" t="s">
        <v>402</v>
      </c>
      <c r="I35" s="17" t="s">
        <v>106</v>
      </c>
      <c r="J35" s="13">
        <v>42292</v>
      </c>
      <c r="K35" s="13">
        <v>42368</v>
      </c>
    </row>
    <row r="36" spans="2:11" ht="14.25">
      <c r="B36" s="6" t="s">
        <v>89</v>
      </c>
      <c r="C36" s="13">
        <v>42339</v>
      </c>
      <c r="D36" s="17" t="s">
        <v>95</v>
      </c>
      <c r="E36" s="17" t="s">
        <v>107</v>
      </c>
      <c r="F36" s="33">
        <v>7000000</v>
      </c>
      <c r="G36" s="17" t="s">
        <v>12</v>
      </c>
      <c r="H36" s="17" t="s">
        <v>403</v>
      </c>
      <c r="I36" s="17" t="s">
        <v>108</v>
      </c>
      <c r="J36" s="13">
        <v>42339</v>
      </c>
      <c r="K36" s="13">
        <v>42368</v>
      </c>
    </row>
  </sheetData>
  <sheetProtection/>
  <mergeCells count="2">
    <mergeCell ref="B2:K2"/>
    <mergeCell ref="B3:K3"/>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1:M174"/>
  <sheetViews>
    <sheetView tabSelected="1" zoomScale="70" zoomScaleNormal="70" zoomScalePageLayoutView="0" workbookViewId="0" topLeftCell="A1">
      <selection activeCell="B3" sqref="B3:M3"/>
    </sheetView>
  </sheetViews>
  <sheetFormatPr defaultColWidth="12.421875" defaultRowHeight="15"/>
  <cols>
    <col min="1" max="1" width="12.421875" style="89" customWidth="1"/>
    <col min="2" max="2" width="5.28125" style="122" customWidth="1"/>
    <col min="3" max="3" width="13.140625" style="89" customWidth="1"/>
    <col min="4" max="4" width="11.140625" style="112" customWidth="1"/>
    <col min="5" max="5" width="19.7109375" style="7" customWidth="1"/>
    <col min="6" max="6" width="27.28125" style="7" customWidth="1"/>
    <col min="7" max="7" width="17.57421875" style="4" customWidth="1"/>
    <col min="8" max="8" width="18.28125" style="4" customWidth="1"/>
    <col min="9" max="9" width="15.00390625" style="4" customWidth="1"/>
    <col min="10" max="10" width="23.140625" style="89" customWidth="1"/>
    <col min="11" max="13" width="14.28125" style="117" customWidth="1"/>
    <col min="14" max="16384" width="12.421875" style="89" customWidth="1"/>
  </cols>
  <sheetData>
    <row r="1" spans="2:13" s="31" customFormat="1" ht="18.75" customHeight="1">
      <c r="B1" s="114"/>
      <c r="E1" s="62"/>
      <c r="J1" s="114"/>
      <c r="K1" s="114"/>
      <c r="L1" s="114"/>
      <c r="M1" s="114"/>
    </row>
    <row r="2" spans="2:13" s="4" customFormat="1" ht="15" customHeight="1">
      <c r="B2" s="88" t="s">
        <v>408</v>
      </c>
      <c r="C2" s="88"/>
      <c r="D2" s="88"/>
      <c r="E2" s="88"/>
      <c r="F2" s="88"/>
      <c r="G2" s="88"/>
      <c r="H2" s="88"/>
      <c r="I2" s="88"/>
      <c r="J2" s="88"/>
      <c r="K2" s="88"/>
      <c r="L2" s="88"/>
      <c r="M2" s="88"/>
    </row>
    <row r="3" spans="2:13" s="4" customFormat="1" ht="15" customHeight="1">
      <c r="B3" s="88" t="s">
        <v>999</v>
      </c>
      <c r="C3" s="88"/>
      <c r="D3" s="88"/>
      <c r="E3" s="88"/>
      <c r="F3" s="88"/>
      <c r="G3" s="88"/>
      <c r="H3" s="88"/>
      <c r="I3" s="88"/>
      <c r="J3" s="88"/>
      <c r="K3" s="88"/>
      <c r="L3" s="88"/>
      <c r="M3" s="88"/>
    </row>
    <row r="4" spans="2:13" s="4" customFormat="1" ht="15" customHeight="1">
      <c r="B4" s="115"/>
      <c r="E4" s="81"/>
      <c r="F4" s="81"/>
      <c r="G4" s="81"/>
      <c r="H4" s="81"/>
      <c r="J4" s="115"/>
      <c r="K4" s="115"/>
      <c r="L4" s="115"/>
      <c r="M4" s="115"/>
    </row>
    <row r="5" spans="2:13" s="7" customFormat="1" ht="58.5" customHeight="1">
      <c r="B5" s="78" t="s">
        <v>188</v>
      </c>
      <c r="C5" s="78" t="s">
        <v>438</v>
      </c>
      <c r="D5" s="78" t="s">
        <v>920</v>
      </c>
      <c r="E5" s="78" t="s">
        <v>0</v>
      </c>
      <c r="F5" s="78" t="s">
        <v>1</v>
      </c>
      <c r="G5" s="78" t="s">
        <v>698</v>
      </c>
      <c r="H5" s="78" t="s">
        <v>813</v>
      </c>
      <c r="I5" s="79" t="s">
        <v>405</v>
      </c>
      <c r="J5" s="78" t="s">
        <v>3</v>
      </c>
      <c r="K5" s="78" t="s">
        <v>4</v>
      </c>
      <c r="L5" s="78" t="s">
        <v>5</v>
      </c>
      <c r="M5" s="78" t="s">
        <v>699</v>
      </c>
    </row>
    <row r="6" spans="2:13" s="105" customFormat="1" ht="14.25" customHeight="1">
      <c r="B6" s="121" t="s">
        <v>292</v>
      </c>
      <c r="C6" s="100">
        <v>43766</v>
      </c>
      <c r="D6" s="103">
        <v>2019</v>
      </c>
      <c r="E6" s="101" t="s">
        <v>192</v>
      </c>
      <c r="F6" s="102" t="s">
        <v>515</v>
      </c>
      <c r="G6" s="101">
        <v>26234901</v>
      </c>
      <c r="H6" s="101" t="s">
        <v>101</v>
      </c>
      <c r="I6" s="103">
        <v>900643057</v>
      </c>
      <c r="J6" s="101" t="s">
        <v>544</v>
      </c>
      <c r="K6" s="116">
        <v>43766</v>
      </c>
      <c r="L6" s="116">
        <v>45657</v>
      </c>
      <c r="M6" s="116"/>
    </row>
    <row r="7" spans="2:13" s="105" customFormat="1" ht="14.25" customHeight="1">
      <c r="B7" s="121" t="s">
        <v>295</v>
      </c>
      <c r="C7" s="100">
        <v>43766</v>
      </c>
      <c r="D7" s="103">
        <v>2019</v>
      </c>
      <c r="E7" s="101" t="s">
        <v>192</v>
      </c>
      <c r="F7" s="102" t="s">
        <v>517</v>
      </c>
      <c r="G7" s="101">
        <v>23320567</v>
      </c>
      <c r="H7" s="101" t="s">
        <v>101</v>
      </c>
      <c r="I7" s="103">
        <v>901114432</v>
      </c>
      <c r="J7" s="101" t="s">
        <v>545</v>
      </c>
      <c r="K7" s="116">
        <v>43766</v>
      </c>
      <c r="L7" s="116">
        <v>45657</v>
      </c>
      <c r="M7" s="116"/>
    </row>
    <row r="8" spans="2:13" s="105" customFormat="1" ht="14.25" customHeight="1">
      <c r="B8" s="121" t="s">
        <v>233</v>
      </c>
      <c r="C8" s="100">
        <v>44005</v>
      </c>
      <c r="D8" s="103">
        <v>2020</v>
      </c>
      <c r="E8" s="101" t="s">
        <v>572</v>
      </c>
      <c r="F8" s="102" t="s">
        <v>580</v>
      </c>
      <c r="G8" s="101">
        <v>118998482</v>
      </c>
      <c r="H8" s="101" t="s">
        <v>101</v>
      </c>
      <c r="I8" s="103">
        <v>899999063</v>
      </c>
      <c r="J8" s="101" t="s">
        <v>659</v>
      </c>
      <c r="K8" s="116">
        <v>44005</v>
      </c>
      <c r="L8" s="116">
        <v>45657</v>
      </c>
      <c r="M8" s="116"/>
    </row>
    <row r="9" spans="2:13" s="105" customFormat="1" ht="14.25" customHeight="1">
      <c r="B9" s="121" t="s">
        <v>232</v>
      </c>
      <c r="C9" s="100">
        <v>44348</v>
      </c>
      <c r="D9" s="103">
        <v>2021</v>
      </c>
      <c r="E9" s="101" t="s">
        <v>921</v>
      </c>
      <c r="F9" s="102" t="s">
        <v>620</v>
      </c>
      <c r="G9" s="101">
        <v>5700100</v>
      </c>
      <c r="H9" s="101" t="s">
        <v>12</v>
      </c>
      <c r="I9" s="103">
        <v>1020739615</v>
      </c>
      <c r="J9" s="101" t="s">
        <v>673</v>
      </c>
      <c r="K9" s="116">
        <v>44348</v>
      </c>
      <c r="L9" s="116">
        <v>45657</v>
      </c>
      <c r="M9" s="116"/>
    </row>
    <row r="10" spans="2:13" s="105" customFormat="1" ht="14.25" customHeight="1">
      <c r="B10" s="121" t="s">
        <v>295</v>
      </c>
      <c r="C10" s="100">
        <v>44392</v>
      </c>
      <c r="D10" s="103">
        <v>2021</v>
      </c>
      <c r="E10" s="101" t="s">
        <v>192</v>
      </c>
      <c r="F10" s="102" t="s">
        <v>634</v>
      </c>
      <c r="G10" s="101">
        <v>6500000</v>
      </c>
      <c r="H10" s="101" t="s">
        <v>101</v>
      </c>
      <c r="I10" s="103">
        <v>900147287</v>
      </c>
      <c r="J10" s="101" t="s">
        <v>674</v>
      </c>
      <c r="K10" s="116">
        <v>44392</v>
      </c>
      <c r="L10" s="116">
        <v>45657</v>
      </c>
      <c r="M10" s="116"/>
    </row>
    <row r="11" spans="2:13" s="105" customFormat="1" ht="14.25" customHeight="1">
      <c r="B11" s="121" t="s">
        <v>296</v>
      </c>
      <c r="C11" s="100">
        <v>44392</v>
      </c>
      <c r="D11" s="103">
        <v>2021</v>
      </c>
      <c r="E11" s="101" t="s">
        <v>192</v>
      </c>
      <c r="F11" s="102" t="s">
        <v>634</v>
      </c>
      <c r="G11" s="101">
        <v>6500000</v>
      </c>
      <c r="H11" s="101" t="s">
        <v>101</v>
      </c>
      <c r="I11" s="103">
        <v>901435005</v>
      </c>
      <c r="J11" s="101" t="s">
        <v>684</v>
      </c>
      <c r="K11" s="116">
        <v>44392</v>
      </c>
      <c r="L11" s="116">
        <v>45657</v>
      </c>
      <c r="M11" s="116"/>
    </row>
    <row r="12" spans="2:13" s="105" customFormat="1" ht="14.25" customHeight="1">
      <c r="B12" s="121" t="s">
        <v>297</v>
      </c>
      <c r="C12" s="100">
        <v>44392</v>
      </c>
      <c r="D12" s="103">
        <v>2021</v>
      </c>
      <c r="E12" s="101" t="s">
        <v>192</v>
      </c>
      <c r="F12" s="102" t="s">
        <v>634</v>
      </c>
      <c r="G12" s="101">
        <v>6500000</v>
      </c>
      <c r="H12" s="101" t="s">
        <v>101</v>
      </c>
      <c r="I12" s="103">
        <v>820004813</v>
      </c>
      <c r="J12" s="101" t="s">
        <v>685</v>
      </c>
      <c r="K12" s="116">
        <v>44392</v>
      </c>
      <c r="L12" s="116">
        <v>45657</v>
      </c>
      <c r="M12" s="116">
        <v>45442</v>
      </c>
    </row>
    <row r="13" spans="2:13" s="105" customFormat="1" ht="14.25" customHeight="1">
      <c r="B13" s="121" t="s">
        <v>701</v>
      </c>
      <c r="C13" s="100">
        <v>44502</v>
      </c>
      <c r="D13" s="103">
        <v>2021</v>
      </c>
      <c r="E13" s="101" t="s">
        <v>192</v>
      </c>
      <c r="F13" s="102" t="s">
        <v>702</v>
      </c>
      <c r="G13" s="101">
        <v>20389847</v>
      </c>
      <c r="H13" s="101" t="s">
        <v>101</v>
      </c>
      <c r="I13" s="103">
        <v>900429966</v>
      </c>
      <c r="J13" s="102" t="s">
        <v>704</v>
      </c>
      <c r="K13" s="116">
        <v>44502</v>
      </c>
      <c r="L13" s="116">
        <v>45657</v>
      </c>
      <c r="M13" s="116"/>
    </row>
    <row r="14" spans="2:13" s="105" customFormat="1" ht="14.25" customHeight="1">
      <c r="B14" s="121" t="s">
        <v>709</v>
      </c>
      <c r="C14" s="100">
        <v>44502</v>
      </c>
      <c r="D14" s="103">
        <v>2021</v>
      </c>
      <c r="E14" s="101" t="s">
        <v>192</v>
      </c>
      <c r="F14" s="102" t="s">
        <v>710</v>
      </c>
      <c r="G14" s="101">
        <v>26132926</v>
      </c>
      <c r="H14" s="101" t="s">
        <v>101</v>
      </c>
      <c r="I14" s="103">
        <v>901131650</v>
      </c>
      <c r="J14" s="102" t="s">
        <v>712</v>
      </c>
      <c r="K14" s="116">
        <v>44502</v>
      </c>
      <c r="L14" s="116">
        <v>45657</v>
      </c>
      <c r="M14" s="116"/>
    </row>
    <row r="15" spans="2:13" s="105" customFormat="1" ht="14.25" customHeight="1">
      <c r="B15" s="121" t="s">
        <v>219</v>
      </c>
      <c r="C15" s="100">
        <v>44593</v>
      </c>
      <c r="D15" s="103">
        <v>2022</v>
      </c>
      <c r="E15" s="101" t="s">
        <v>192</v>
      </c>
      <c r="F15" s="102" t="s">
        <v>730</v>
      </c>
      <c r="G15" s="101">
        <v>6500000</v>
      </c>
      <c r="H15" s="101" t="s">
        <v>101</v>
      </c>
      <c r="I15" s="103">
        <v>900643057</v>
      </c>
      <c r="J15" s="102" t="s">
        <v>731</v>
      </c>
      <c r="K15" s="116">
        <v>44593</v>
      </c>
      <c r="L15" s="116">
        <v>45657</v>
      </c>
      <c r="M15" s="116"/>
    </row>
    <row r="16" spans="2:13" s="105" customFormat="1" ht="14.25" customHeight="1">
      <c r="B16" s="121" t="s">
        <v>220</v>
      </c>
      <c r="C16" s="100">
        <v>44607</v>
      </c>
      <c r="D16" s="103">
        <v>2022</v>
      </c>
      <c r="E16" s="101" t="s">
        <v>192</v>
      </c>
      <c r="F16" s="102" t="s">
        <v>730</v>
      </c>
      <c r="G16" s="101">
        <v>6500000</v>
      </c>
      <c r="H16" s="101" t="s">
        <v>101</v>
      </c>
      <c r="I16" s="103">
        <v>900748146</v>
      </c>
      <c r="J16" s="102" t="s">
        <v>732</v>
      </c>
      <c r="K16" s="116">
        <v>44607</v>
      </c>
      <c r="L16" s="116">
        <v>45657</v>
      </c>
      <c r="M16" s="116"/>
    </row>
    <row r="17" spans="2:13" s="105" customFormat="1" ht="14.25" customHeight="1">
      <c r="B17" s="121" t="s">
        <v>221</v>
      </c>
      <c r="C17" s="100">
        <v>44606</v>
      </c>
      <c r="D17" s="103">
        <v>2022</v>
      </c>
      <c r="E17" s="101" t="s">
        <v>192</v>
      </c>
      <c r="F17" s="102" t="s">
        <v>730</v>
      </c>
      <c r="G17" s="101">
        <v>6500000</v>
      </c>
      <c r="H17" s="101" t="s">
        <v>101</v>
      </c>
      <c r="I17" s="103">
        <v>832006650</v>
      </c>
      <c r="J17" s="102" t="s">
        <v>733</v>
      </c>
      <c r="K17" s="116">
        <v>44606</v>
      </c>
      <c r="L17" s="116">
        <v>45657</v>
      </c>
      <c r="M17" s="116"/>
    </row>
    <row r="18" spans="2:13" s="105" customFormat="1" ht="14.25" customHeight="1">
      <c r="B18" s="121" t="s">
        <v>313</v>
      </c>
      <c r="C18" s="100">
        <v>44886</v>
      </c>
      <c r="D18" s="103">
        <v>2022</v>
      </c>
      <c r="E18" s="101" t="s">
        <v>109</v>
      </c>
      <c r="F18" s="102" t="s">
        <v>806</v>
      </c>
      <c r="G18" s="101">
        <v>3000000</v>
      </c>
      <c r="H18" s="101" t="s">
        <v>12</v>
      </c>
      <c r="I18" s="103">
        <v>65743119</v>
      </c>
      <c r="J18" s="102" t="s">
        <v>808</v>
      </c>
      <c r="K18" s="116">
        <v>44886</v>
      </c>
      <c r="L18" s="116">
        <v>45657</v>
      </c>
      <c r="M18" s="116"/>
    </row>
    <row r="19" spans="2:13" s="105" customFormat="1" ht="14.25" customHeight="1">
      <c r="B19" s="121" t="s">
        <v>315</v>
      </c>
      <c r="C19" s="100">
        <v>44886</v>
      </c>
      <c r="D19" s="103">
        <v>2022</v>
      </c>
      <c r="E19" s="101" t="s">
        <v>109</v>
      </c>
      <c r="F19" s="102" t="s">
        <v>810</v>
      </c>
      <c r="G19" s="101">
        <v>3000000</v>
      </c>
      <c r="H19" s="101" t="s">
        <v>12</v>
      </c>
      <c r="I19" s="103">
        <v>65743119</v>
      </c>
      <c r="J19" s="102" t="s">
        <v>808</v>
      </c>
      <c r="K19" s="116">
        <v>44886</v>
      </c>
      <c r="L19" s="116">
        <v>45657</v>
      </c>
      <c r="M19" s="116"/>
    </row>
    <row r="20" spans="2:13" s="105" customFormat="1" ht="14.25" customHeight="1">
      <c r="B20" s="121" t="s">
        <v>219</v>
      </c>
      <c r="C20" s="100">
        <v>44958</v>
      </c>
      <c r="D20" s="103">
        <v>2023</v>
      </c>
      <c r="E20" s="101" t="s">
        <v>109</v>
      </c>
      <c r="F20" s="102" t="s">
        <v>827</v>
      </c>
      <c r="G20" s="101">
        <v>20000000</v>
      </c>
      <c r="H20" s="101" t="s">
        <v>12</v>
      </c>
      <c r="I20" s="103">
        <v>79463814</v>
      </c>
      <c r="J20" s="102" t="s">
        <v>533</v>
      </c>
      <c r="K20" s="116">
        <v>44958</v>
      </c>
      <c r="L20" s="116">
        <v>45351</v>
      </c>
      <c r="M20" s="116"/>
    </row>
    <row r="21" spans="2:13" s="105" customFormat="1" ht="14.25" customHeight="1">
      <c r="B21" s="121" t="s">
        <v>232</v>
      </c>
      <c r="C21" s="100">
        <v>44993</v>
      </c>
      <c r="D21" s="103">
        <v>2023</v>
      </c>
      <c r="E21" s="101" t="s">
        <v>192</v>
      </c>
      <c r="F21" s="102" t="s">
        <v>846</v>
      </c>
      <c r="G21" s="101">
        <v>6500000</v>
      </c>
      <c r="H21" s="101" t="s">
        <v>101</v>
      </c>
      <c r="I21" s="103">
        <v>901018887</v>
      </c>
      <c r="J21" s="102" t="s">
        <v>847</v>
      </c>
      <c r="K21" s="116">
        <v>44993</v>
      </c>
      <c r="L21" s="116">
        <v>45657</v>
      </c>
      <c r="M21" s="116"/>
    </row>
    <row r="22" spans="2:13" s="105" customFormat="1" ht="14.25" customHeight="1">
      <c r="B22" s="121" t="s">
        <v>289</v>
      </c>
      <c r="C22" s="100">
        <v>45013</v>
      </c>
      <c r="D22" s="103">
        <v>2023</v>
      </c>
      <c r="E22" s="101" t="s">
        <v>109</v>
      </c>
      <c r="F22" s="102" t="s">
        <v>858</v>
      </c>
      <c r="G22" s="101">
        <v>82467000</v>
      </c>
      <c r="H22" s="101" t="s">
        <v>101</v>
      </c>
      <c r="I22" s="103">
        <v>800059311</v>
      </c>
      <c r="J22" s="102" t="s">
        <v>859</v>
      </c>
      <c r="K22" s="116">
        <v>45017</v>
      </c>
      <c r="L22" s="116">
        <v>45382</v>
      </c>
      <c r="M22" s="116"/>
    </row>
    <row r="23" spans="2:13" s="105" customFormat="1" ht="14.25" customHeight="1">
      <c r="B23" s="121" t="s">
        <v>308</v>
      </c>
      <c r="C23" s="100">
        <v>45063</v>
      </c>
      <c r="D23" s="103">
        <v>2023</v>
      </c>
      <c r="E23" s="101" t="s">
        <v>921</v>
      </c>
      <c r="F23" s="102" t="s">
        <v>869</v>
      </c>
      <c r="G23" s="101">
        <v>3800000</v>
      </c>
      <c r="H23" s="101" t="s">
        <v>12</v>
      </c>
      <c r="I23" s="103">
        <v>65743119</v>
      </c>
      <c r="J23" s="102" t="s">
        <v>808</v>
      </c>
      <c r="K23" s="116">
        <v>45063</v>
      </c>
      <c r="L23" s="116">
        <v>45657</v>
      </c>
      <c r="M23" s="104"/>
    </row>
    <row r="24" spans="2:13" s="105" customFormat="1" ht="14.25" customHeight="1">
      <c r="B24" s="121" t="s">
        <v>211</v>
      </c>
      <c r="C24" s="100">
        <v>45307</v>
      </c>
      <c r="D24" s="103">
        <v>2024</v>
      </c>
      <c r="E24" s="101" t="s">
        <v>921</v>
      </c>
      <c r="F24" s="102" t="s">
        <v>922</v>
      </c>
      <c r="G24" s="101">
        <v>74533333</v>
      </c>
      <c r="H24" s="101" t="s">
        <v>12</v>
      </c>
      <c r="I24" s="103">
        <v>80791292</v>
      </c>
      <c r="J24" s="102" t="s">
        <v>923</v>
      </c>
      <c r="K24" s="116">
        <v>45308</v>
      </c>
      <c r="L24" s="116">
        <v>45656</v>
      </c>
      <c r="M24" s="104"/>
    </row>
    <row r="25" spans="2:13" s="105" customFormat="1" ht="14.25" customHeight="1">
      <c r="B25" s="121" t="s">
        <v>213</v>
      </c>
      <c r="C25" s="100">
        <v>45307</v>
      </c>
      <c r="D25" s="103">
        <v>2024</v>
      </c>
      <c r="E25" s="101" t="s">
        <v>921</v>
      </c>
      <c r="F25" s="102" t="s">
        <v>924</v>
      </c>
      <c r="G25" s="101">
        <v>63066667</v>
      </c>
      <c r="H25" s="101" t="s">
        <v>12</v>
      </c>
      <c r="I25" s="103">
        <v>52473024</v>
      </c>
      <c r="J25" s="102" t="s">
        <v>925</v>
      </c>
      <c r="K25" s="116">
        <v>45308</v>
      </c>
      <c r="L25" s="116">
        <v>45656</v>
      </c>
      <c r="M25" s="104"/>
    </row>
    <row r="26" spans="2:13" s="105" customFormat="1" ht="14.25" customHeight="1">
      <c r="B26" s="121" t="s">
        <v>214</v>
      </c>
      <c r="C26" s="100">
        <v>45307</v>
      </c>
      <c r="D26" s="103">
        <v>2024</v>
      </c>
      <c r="E26" s="101" t="s">
        <v>921</v>
      </c>
      <c r="F26" s="102" t="s">
        <v>926</v>
      </c>
      <c r="G26" s="101">
        <v>114666667</v>
      </c>
      <c r="H26" s="101" t="s">
        <v>12</v>
      </c>
      <c r="I26" s="103">
        <v>74323037</v>
      </c>
      <c r="J26" s="102" t="s">
        <v>821</v>
      </c>
      <c r="K26" s="116">
        <v>45308</v>
      </c>
      <c r="L26" s="116">
        <v>45656</v>
      </c>
      <c r="M26" s="104"/>
    </row>
    <row r="27" spans="2:13" s="105" customFormat="1" ht="14.25" customHeight="1">
      <c r="B27" s="121" t="s">
        <v>215</v>
      </c>
      <c r="C27" s="100">
        <v>45308</v>
      </c>
      <c r="D27" s="103">
        <v>2024</v>
      </c>
      <c r="E27" s="101" t="s">
        <v>921</v>
      </c>
      <c r="F27" s="102" t="s">
        <v>927</v>
      </c>
      <c r="G27" s="101">
        <v>21090192</v>
      </c>
      <c r="H27" s="101" t="s">
        <v>12</v>
      </c>
      <c r="I27" s="103">
        <v>87715370</v>
      </c>
      <c r="J27" s="102" t="s">
        <v>661</v>
      </c>
      <c r="K27" s="116">
        <v>45308</v>
      </c>
      <c r="L27" s="116">
        <v>45656</v>
      </c>
      <c r="M27" s="104"/>
    </row>
    <row r="28" spans="2:13" s="105" customFormat="1" ht="14.25" customHeight="1">
      <c r="B28" s="121" t="s">
        <v>216</v>
      </c>
      <c r="C28" s="100">
        <v>45316</v>
      </c>
      <c r="D28" s="103">
        <v>2024</v>
      </c>
      <c r="E28" s="101" t="s">
        <v>928</v>
      </c>
      <c r="F28" s="102" t="s">
        <v>929</v>
      </c>
      <c r="G28" s="101">
        <v>8568000</v>
      </c>
      <c r="H28" s="101" t="s">
        <v>101</v>
      </c>
      <c r="I28" s="103">
        <v>800074912</v>
      </c>
      <c r="J28" s="102" t="s">
        <v>682</v>
      </c>
      <c r="K28" s="116">
        <v>45316</v>
      </c>
      <c r="L28" s="116">
        <v>45657</v>
      </c>
      <c r="M28" s="104"/>
    </row>
    <row r="29" spans="2:13" s="105" customFormat="1" ht="14.25" customHeight="1">
      <c r="B29" s="121" t="s">
        <v>218</v>
      </c>
      <c r="C29" s="100">
        <v>45334</v>
      </c>
      <c r="D29" s="103">
        <v>2024</v>
      </c>
      <c r="E29" s="101" t="s">
        <v>921</v>
      </c>
      <c r="F29" s="102" t="s">
        <v>930</v>
      </c>
      <c r="G29" s="101">
        <v>337970544</v>
      </c>
      <c r="H29" s="101" t="s">
        <v>101</v>
      </c>
      <c r="I29" s="103">
        <v>900121213</v>
      </c>
      <c r="J29" s="102" t="s">
        <v>664</v>
      </c>
      <c r="K29" s="116">
        <v>45334</v>
      </c>
      <c r="L29" s="116">
        <v>45646</v>
      </c>
      <c r="M29" s="104"/>
    </row>
    <row r="30" spans="2:13" s="105" customFormat="1" ht="14.25" customHeight="1">
      <c r="B30" s="121" t="s">
        <v>217</v>
      </c>
      <c r="C30" s="100">
        <v>45334</v>
      </c>
      <c r="D30" s="103">
        <v>2024</v>
      </c>
      <c r="E30" s="101" t="s">
        <v>921</v>
      </c>
      <c r="F30" s="102" t="s">
        <v>931</v>
      </c>
      <c r="G30" s="101">
        <v>330000000</v>
      </c>
      <c r="H30" s="101" t="s">
        <v>101</v>
      </c>
      <c r="I30" s="103">
        <v>900277420</v>
      </c>
      <c r="J30" s="102" t="s">
        <v>833</v>
      </c>
      <c r="K30" s="116">
        <v>45334</v>
      </c>
      <c r="L30" s="116">
        <v>45646</v>
      </c>
      <c r="M30" s="104"/>
    </row>
    <row r="31" spans="2:13" s="105" customFormat="1" ht="14.25" customHeight="1">
      <c r="B31" s="121" t="s">
        <v>219</v>
      </c>
      <c r="C31" s="100">
        <v>45331</v>
      </c>
      <c r="D31" s="103">
        <v>20024</v>
      </c>
      <c r="E31" s="101" t="s">
        <v>192</v>
      </c>
      <c r="F31" s="102" t="s">
        <v>932</v>
      </c>
      <c r="G31" s="101">
        <v>6500000</v>
      </c>
      <c r="H31" s="101" t="s">
        <v>101</v>
      </c>
      <c r="I31" s="103">
        <v>830051073</v>
      </c>
      <c r="J31" s="102" t="s">
        <v>285</v>
      </c>
      <c r="K31" s="116">
        <v>45331</v>
      </c>
      <c r="L31" s="116">
        <v>45647</v>
      </c>
      <c r="M31" s="104"/>
    </row>
    <row r="32" spans="2:13" s="105" customFormat="1" ht="14.25" customHeight="1">
      <c r="B32" s="121" t="s">
        <v>220</v>
      </c>
      <c r="C32" s="100">
        <v>45341</v>
      </c>
      <c r="D32" s="103">
        <v>2024</v>
      </c>
      <c r="E32" s="101" t="s">
        <v>921</v>
      </c>
      <c r="F32" s="102" t="s">
        <v>933</v>
      </c>
      <c r="G32" s="101">
        <v>262912000</v>
      </c>
      <c r="H32" s="101" t="s">
        <v>101</v>
      </c>
      <c r="I32" s="103">
        <v>830052939</v>
      </c>
      <c r="J32" s="102" t="s">
        <v>275</v>
      </c>
      <c r="K32" s="116">
        <v>45341</v>
      </c>
      <c r="L32" s="116">
        <v>45596</v>
      </c>
      <c r="M32" s="104"/>
    </row>
    <row r="33" spans="2:13" s="105" customFormat="1" ht="14.25" customHeight="1">
      <c r="B33" s="121" t="s">
        <v>221</v>
      </c>
      <c r="C33" s="100">
        <v>45338</v>
      </c>
      <c r="D33" s="103">
        <v>2024</v>
      </c>
      <c r="E33" s="101" t="s">
        <v>934</v>
      </c>
      <c r="F33" s="102" t="s">
        <v>935</v>
      </c>
      <c r="G33" s="101">
        <v>0</v>
      </c>
      <c r="H33" s="101" t="s">
        <v>101</v>
      </c>
      <c r="I33" s="103">
        <v>900788066</v>
      </c>
      <c r="J33" s="102" t="s">
        <v>936</v>
      </c>
      <c r="K33" s="116">
        <v>45338</v>
      </c>
      <c r="L33" s="116">
        <v>45657</v>
      </c>
      <c r="M33" s="104"/>
    </row>
    <row r="34" spans="2:13" s="105" customFormat="1" ht="14.25" customHeight="1">
      <c r="B34" s="121" t="s">
        <v>222</v>
      </c>
      <c r="C34" s="100">
        <v>45351</v>
      </c>
      <c r="D34" s="103">
        <v>2024</v>
      </c>
      <c r="E34" s="101" t="s">
        <v>937</v>
      </c>
      <c r="F34" s="102" t="s">
        <v>938</v>
      </c>
      <c r="G34" s="101">
        <v>0</v>
      </c>
      <c r="H34" s="101" t="s">
        <v>101</v>
      </c>
      <c r="I34" s="103">
        <v>891801101</v>
      </c>
      <c r="J34" s="102" t="s">
        <v>939</v>
      </c>
      <c r="K34" s="116">
        <v>45351</v>
      </c>
      <c r="L34" s="116">
        <v>45657</v>
      </c>
      <c r="M34" s="104"/>
    </row>
    <row r="35" spans="2:13" s="105" customFormat="1" ht="14.25" customHeight="1">
      <c r="B35" s="121" t="s">
        <v>223</v>
      </c>
      <c r="C35" s="100">
        <v>45341</v>
      </c>
      <c r="D35" s="103">
        <v>2024</v>
      </c>
      <c r="E35" s="101" t="s">
        <v>921</v>
      </c>
      <c r="F35" s="102" t="s">
        <v>940</v>
      </c>
      <c r="G35" s="101">
        <v>159851784</v>
      </c>
      <c r="H35" s="101" t="s">
        <v>101</v>
      </c>
      <c r="I35" s="103">
        <v>900824792</v>
      </c>
      <c r="J35" s="102" t="s">
        <v>941</v>
      </c>
      <c r="K35" s="116">
        <v>45341</v>
      </c>
      <c r="L35" s="116">
        <v>45387</v>
      </c>
      <c r="M35" s="104"/>
    </row>
    <row r="36" spans="2:13" s="105" customFormat="1" ht="14.25" customHeight="1">
      <c r="B36" s="121" t="s">
        <v>224</v>
      </c>
      <c r="C36" s="100" t="s">
        <v>273</v>
      </c>
      <c r="D36" s="103">
        <v>2024</v>
      </c>
      <c r="E36" s="101" t="s">
        <v>921</v>
      </c>
      <c r="F36" s="102" t="s">
        <v>942</v>
      </c>
      <c r="G36" s="101">
        <v>23484000</v>
      </c>
      <c r="H36" s="101" t="s">
        <v>101</v>
      </c>
      <c r="I36" s="103">
        <v>901077258</v>
      </c>
      <c r="J36" s="102" t="s">
        <v>943</v>
      </c>
      <c r="K36" s="116">
        <v>45348</v>
      </c>
      <c r="L36" s="116">
        <v>45443</v>
      </c>
      <c r="M36" s="104"/>
    </row>
    <row r="37" spans="2:13" s="105" customFormat="1" ht="14.25" customHeight="1">
      <c r="B37" s="121" t="s">
        <v>225</v>
      </c>
      <c r="C37" s="100">
        <v>45351</v>
      </c>
      <c r="D37" s="103">
        <v>2024</v>
      </c>
      <c r="E37" s="101" t="s">
        <v>921</v>
      </c>
      <c r="F37" s="102" t="s">
        <v>944</v>
      </c>
      <c r="G37" s="101">
        <v>100000000</v>
      </c>
      <c r="H37" s="101" t="s">
        <v>101</v>
      </c>
      <c r="I37" s="103">
        <v>899999063</v>
      </c>
      <c r="J37" s="101" t="s">
        <v>659</v>
      </c>
      <c r="K37" s="116">
        <v>45352</v>
      </c>
      <c r="L37" s="116">
        <v>45641</v>
      </c>
      <c r="M37" s="104"/>
    </row>
    <row r="38" spans="2:13" s="105" customFormat="1" ht="14.25" customHeight="1">
      <c r="B38" s="121" t="s">
        <v>226</v>
      </c>
      <c r="C38" s="100">
        <v>45351</v>
      </c>
      <c r="D38" s="103">
        <v>2024</v>
      </c>
      <c r="E38" s="101" t="s">
        <v>921</v>
      </c>
      <c r="F38" s="102" t="s">
        <v>945</v>
      </c>
      <c r="G38" s="101">
        <v>14690000</v>
      </c>
      <c r="H38" s="101" t="s">
        <v>101</v>
      </c>
      <c r="I38" s="103">
        <v>900070902</v>
      </c>
      <c r="J38" s="102" t="s">
        <v>845</v>
      </c>
      <c r="K38" s="116">
        <v>45351</v>
      </c>
      <c r="L38" s="116">
        <v>45655</v>
      </c>
      <c r="M38" s="104"/>
    </row>
    <row r="39" spans="2:13" s="105" customFormat="1" ht="14.25" customHeight="1">
      <c r="B39" s="121" t="s">
        <v>227</v>
      </c>
      <c r="C39" s="100">
        <v>45352</v>
      </c>
      <c r="D39" s="103">
        <v>2024</v>
      </c>
      <c r="E39" s="101" t="s">
        <v>921</v>
      </c>
      <c r="F39" s="102" t="s">
        <v>946</v>
      </c>
      <c r="G39" s="101">
        <v>22292240</v>
      </c>
      <c r="H39" s="101" t="s">
        <v>12</v>
      </c>
      <c r="I39" s="103">
        <v>79463814</v>
      </c>
      <c r="J39" s="102" t="s">
        <v>533</v>
      </c>
      <c r="K39" s="116">
        <v>45352</v>
      </c>
      <c r="L39" s="116">
        <v>45412</v>
      </c>
      <c r="M39" s="104"/>
    </row>
    <row r="40" spans="2:13" s="105" customFormat="1" ht="14.25" customHeight="1">
      <c r="B40" s="121" t="s">
        <v>228</v>
      </c>
      <c r="C40" s="100">
        <v>45356</v>
      </c>
      <c r="D40" s="103">
        <v>2024</v>
      </c>
      <c r="E40" s="101" t="s">
        <v>921</v>
      </c>
      <c r="F40" s="102" t="s">
        <v>947</v>
      </c>
      <c r="G40" s="101">
        <v>228657524</v>
      </c>
      <c r="H40" s="101" t="s">
        <v>101</v>
      </c>
      <c r="I40" s="103">
        <v>860079793</v>
      </c>
      <c r="J40" s="102" t="s">
        <v>660</v>
      </c>
      <c r="K40" s="116">
        <v>45352</v>
      </c>
      <c r="L40" s="116">
        <v>45657</v>
      </c>
      <c r="M40" s="104"/>
    </row>
    <row r="41" spans="2:13" s="105" customFormat="1" ht="14.25" customHeight="1">
      <c r="B41" s="121" t="s">
        <v>229</v>
      </c>
      <c r="C41" s="100">
        <v>45356</v>
      </c>
      <c r="D41" s="103">
        <v>2024</v>
      </c>
      <c r="E41" s="101" t="s">
        <v>921</v>
      </c>
      <c r="F41" s="102" t="s">
        <v>788</v>
      </c>
      <c r="G41" s="101">
        <v>9307013</v>
      </c>
      <c r="H41" s="101" t="s">
        <v>12</v>
      </c>
      <c r="I41" s="103">
        <v>1012427569</v>
      </c>
      <c r="J41" s="102" t="s">
        <v>948</v>
      </c>
      <c r="K41" s="116">
        <v>45356</v>
      </c>
      <c r="L41" s="116">
        <v>45504</v>
      </c>
      <c r="M41" s="104"/>
    </row>
    <row r="42" spans="2:13" s="105" customFormat="1" ht="14.25" customHeight="1">
      <c r="B42" s="121" t="s">
        <v>230</v>
      </c>
      <c r="C42" s="100">
        <v>45356</v>
      </c>
      <c r="D42" s="103">
        <v>2024</v>
      </c>
      <c r="E42" s="101" t="s">
        <v>921</v>
      </c>
      <c r="F42" s="102" t="s">
        <v>788</v>
      </c>
      <c r="G42" s="101">
        <v>9307013</v>
      </c>
      <c r="H42" s="101" t="s">
        <v>12</v>
      </c>
      <c r="I42" s="103">
        <v>1022445669</v>
      </c>
      <c r="J42" s="102" t="s">
        <v>949</v>
      </c>
      <c r="K42" s="116">
        <v>45356</v>
      </c>
      <c r="L42" s="116">
        <v>45504</v>
      </c>
      <c r="M42" s="104"/>
    </row>
    <row r="43" spans="2:13" s="105" customFormat="1" ht="14.25" customHeight="1">
      <c r="B43" s="121" t="s">
        <v>231</v>
      </c>
      <c r="C43" s="100">
        <v>45358</v>
      </c>
      <c r="D43" s="103">
        <v>2024</v>
      </c>
      <c r="E43" s="101" t="s">
        <v>921</v>
      </c>
      <c r="F43" s="102" t="s">
        <v>950</v>
      </c>
      <c r="G43" s="101">
        <v>260291040</v>
      </c>
      <c r="H43" s="101" t="s">
        <v>101</v>
      </c>
      <c r="I43" s="103">
        <v>900706685</v>
      </c>
      <c r="J43" s="102" t="s">
        <v>762</v>
      </c>
      <c r="K43" s="116">
        <v>45358</v>
      </c>
      <c r="L43" s="116">
        <v>45639</v>
      </c>
      <c r="M43" s="104"/>
    </row>
    <row r="44" spans="2:13" s="105" customFormat="1" ht="14.25" customHeight="1">
      <c r="B44" s="121" t="s">
        <v>232</v>
      </c>
      <c r="C44" s="100">
        <v>45362</v>
      </c>
      <c r="D44" s="103">
        <v>2024</v>
      </c>
      <c r="E44" s="101" t="s">
        <v>921</v>
      </c>
      <c r="F44" s="102" t="s">
        <v>951</v>
      </c>
      <c r="G44" s="101">
        <v>356474102</v>
      </c>
      <c r="H44" s="101" t="s">
        <v>101</v>
      </c>
      <c r="I44" s="103">
        <v>900897828</v>
      </c>
      <c r="J44" s="102" t="s">
        <v>757</v>
      </c>
      <c r="K44" s="116">
        <v>45362</v>
      </c>
      <c r="L44" s="116">
        <v>45626</v>
      </c>
      <c r="M44" s="104"/>
    </row>
    <row r="45" spans="2:13" s="105" customFormat="1" ht="14.25" customHeight="1">
      <c r="B45" s="121" t="s">
        <v>233</v>
      </c>
      <c r="C45" s="100">
        <v>45365</v>
      </c>
      <c r="D45" s="103">
        <v>2024</v>
      </c>
      <c r="E45" s="101" t="s">
        <v>921</v>
      </c>
      <c r="F45" s="102" t="s">
        <v>952</v>
      </c>
      <c r="G45" s="101">
        <v>122999999</v>
      </c>
      <c r="H45" s="101" t="s">
        <v>101</v>
      </c>
      <c r="I45" s="103">
        <v>901373374</v>
      </c>
      <c r="J45" s="102" t="s">
        <v>953</v>
      </c>
      <c r="K45" s="116">
        <v>45365</v>
      </c>
      <c r="L45" s="116">
        <v>45646</v>
      </c>
      <c r="M45" s="104"/>
    </row>
    <row r="46" spans="2:13" s="105" customFormat="1" ht="14.25" customHeight="1">
      <c r="B46" s="121" t="s">
        <v>234</v>
      </c>
      <c r="C46" s="100">
        <v>45365</v>
      </c>
      <c r="D46" s="103">
        <v>2024</v>
      </c>
      <c r="E46" s="101" t="s">
        <v>921</v>
      </c>
      <c r="F46" s="102" t="s">
        <v>954</v>
      </c>
      <c r="G46" s="101">
        <v>12376000</v>
      </c>
      <c r="H46" s="101" t="s">
        <v>12</v>
      </c>
      <c r="I46" s="103">
        <v>1020739615</v>
      </c>
      <c r="J46" s="102" t="s">
        <v>673</v>
      </c>
      <c r="K46" s="116">
        <v>45366</v>
      </c>
      <c r="L46" s="116">
        <v>45657</v>
      </c>
      <c r="M46" s="104"/>
    </row>
    <row r="47" spans="2:13" s="105" customFormat="1" ht="14.25" customHeight="1">
      <c r="B47" s="121" t="s">
        <v>235</v>
      </c>
      <c r="C47" s="100">
        <v>45366</v>
      </c>
      <c r="D47" s="103">
        <v>2024</v>
      </c>
      <c r="E47" s="101" t="s">
        <v>955</v>
      </c>
      <c r="F47" s="102" t="s">
        <v>956</v>
      </c>
      <c r="G47" s="101">
        <v>21000000</v>
      </c>
      <c r="H47" s="101" t="s">
        <v>101</v>
      </c>
      <c r="I47" s="103">
        <v>860046341</v>
      </c>
      <c r="J47" s="102" t="s">
        <v>957</v>
      </c>
      <c r="K47" s="116">
        <v>45366</v>
      </c>
      <c r="L47" s="116">
        <v>45657</v>
      </c>
      <c r="M47" s="104"/>
    </row>
    <row r="48" spans="2:13" s="105" customFormat="1" ht="14.25" customHeight="1">
      <c r="B48" s="121" t="s">
        <v>236</v>
      </c>
      <c r="C48" s="100">
        <v>45366</v>
      </c>
      <c r="D48" s="103">
        <v>2024</v>
      </c>
      <c r="E48" s="101" t="s">
        <v>921</v>
      </c>
      <c r="F48" s="102" t="s">
        <v>958</v>
      </c>
      <c r="G48" s="101">
        <v>80000000</v>
      </c>
      <c r="H48" s="101" t="s">
        <v>101</v>
      </c>
      <c r="I48" s="103">
        <v>891800330</v>
      </c>
      <c r="J48" s="102" t="s">
        <v>752</v>
      </c>
      <c r="K48" s="116">
        <v>45366</v>
      </c>
      <c r="L48" s="116">
        <v>45611</v>
      </c>
      <c r="M48" s="104"/>
    </row>
    <row r="49" spans="2:13" s="105" customFormat="1" ht="14.25" customHeight="1">
      <c r="B49" s="121" t="s">
        <v>237</v>
      </c>
      <c r="C49" s="100">
        <v>45370</v>
      </c>
      <c r="D49" s="103">
        <v>2024</v>
      </c>
      <c r="E49" s="101" t="s">
        <v>921</v>
      </c>
      <c r="F49" s="102" t="s">
        <v>959</v>
      </c>
      <c r="G49" s="101">
        <v>17500000</v>
      </c>
      <c r="H49" s="101" t="s">
        <v>101</v>
      </c>
      <c r="I49" s="103">
        <v>900147287</v>
      </c>
      <c r="J49" s="102" t="s">
        <v>855</v>
      </c>
      <c r="K49" s="116">
        <v>45370</v>
      </c>
      <c r="L49" s="116">
        <v>45565</v>
      </c>
      <c r="M49" s="104"/>
    </row>
    <row r="50" spans="2:13" s="105" customFormat="1" ht="14.25" customHeight="1">
      <c r="B50" s="121" t="s">
        <v>276</v>
      </c>
      <c r="C50" s="100">
        <v>45370</v>
      </c>
      <c r="D50" s="103">
        <v>2024</v>
      </c>
      <c r="E50" s="101" t="s">
        <v>921</v>
      </c>
      <c r="F50" s="102" t="s">
        <v>960</v>
      </c>
      <c r="G50" s="101">
        <v>14000000</v>
      </c>
      <c r="H50" s="101" t="s">
        <v>101</v>
      </c>
      <c r="I50" s="103">
        <v>900748146</v>
      </c>
      <c r="J50" s="102" t="s">
        <v>770</v>
      </c>
      <c r="K50" s="116">
        <v>45370</v>
      </c>
      <c r="L50" s="116">
        <v>45565</v>
      </c>
      <c r="M50" s="104"/>
    </row>
    <row r="51" spans="2:13" s="105" customFormat="1" ht="14.25" customHeight="1">
      <c r="B51" s="121" t="s">
        <v>280</v>
      </c>
      <c r="C51" s="100">
        <v>45370</v>
      </c>
      <c r="D51" s="103">
        <v>2024</v>
      </c>
      <c r="E51" s="101" t="s">
        <v>921</v>
      </c>
      <c r="F51" s="102" t="s">
        <v>961</v>
      </c>
      <c r="G51" s="101">
        <v>14000000</v>
      </c>
      <c r="H51" s="101" t="s">
        <v>101</v>
      </c>
      <c r="I51" s="103">
        <v>901036178</v>
      </c>
      <c r="J51" s="102" t="s">
        <v>769</v>
      </c>
      <c r="K51" s="116">
        <v>45370</v>
      </c>
      <c r="L51" s="116">
        <v>45565</v>
      </c>
      <c r="M51" s="104"/>
    </row>
    <row r="52" spans="2:13" s="105" customFormat="1" ht="14.25" customHeight="1">
      <c r="B52" s="121" t="s">
        <v>281</v>
      </c>
      <c r="C52" s="100">
        <v>45370</v>
      </c>
      <c r="D52" s="103">
        <v>2024</v>
      </c>
      <c r="E52" s="101" t="s">
        <v>921</v>
      </c>
      <c r="F52" s="102" t="s">
        <v>962</v>
      </c>
      <c r="G52" s="101">
        <v>146630000</v>
      </c>
      <c r="H52" s="101" t="s">
        <v>101</v>
      </c>
      <c r="I52" s="103">
        <v>860075558</v>
      </c>
      <c r="J52" s="102" t="s">
        <v>963</v>
      </c>
      <c r="K52" s="116">
        <v>45370</v>
      </c>
      <c r="L52" s="116">
        <v>45606</v>
      </c>
      <c r="M52" s="104"/>
    </row>
    <row r="53" spans="2:13" s="105" customFormat="1" ht="14.25" customHeight="1">
      <c r="B53" s="121" t="s">
        <v>287</v>
      </c>
      <c r="C53" s="100">
        <v>45371</v>
      </c>
      <c r="D53" s="103">
        <v>2024</v>
      </c>
      <c r="E53" s="101" t="s">
        <v>964</v>
      </c>
      <c r="F53" s="102" t="s">
        <v>965</v>
      </c>
      <c r="G53" s="101">
        <f>1060*3900</f>
        <v>4134000</v>
      </c>
      <c r="H53" s="101" t="s">
        <v>101</v>
      </c>
      <c r="I53" s="103">
        <v>900557218</v>
      </c>
      <c r="J53" s="102" t="s">
        <v>966</v>
      </c>
      <c r="K53" s="116">
        <v>45371</v>
      </c>
      <c r="L53" s="116">
        <v>45657</v>
      </c>
      <c r="M53" s="104"/>
    </row>
    <row r="54" spans="2:13" s="105" customFormat="1" ht="14.25" customHeight="1">
      <c r="B54" s="121" t="s">
        <v>289</v>
      </c>
      <c r="C54" s="100">
        <v>45372</v>
      </c>
      <c r="D54" s="103">
        <v>2024</v>
      </c>
      <c r="E54" s="101" t="s">
        <v>921</v>
      </c>
      <c r="F54" s="102" t="s">
        <v>967</v>
      </c>
      <c r="G54" s="101">
        <v>90000000</v>
      </c>
      <c r="H54" s="101" t="s">
        <v>101</v>
      </c>
      <c r="I54" s="103">
        <v>899999063</v>
      </c>
      <c r="J54" s="102" t="s">
        <v>659</v>
      </c>
      <c r="K54" s="116">
        <v>45383</v>
      </c>
      <c r="L54" s="116">
        <v>45656</v>
      </c>
      <c r="M54" s="104"/>
    </row>
    <row r="55" spans="2:13" s="105" customFormat="1" ht="14.25" customHeight="1">
      <c r="B55" s="121" t="s">
        <v>291</v>
      </c>
      <c r="C55" s="100">
        <v>45369</v>
      </c>
      <c r="D55" s="103">
        <v>2024</v>
      </c>
      <c r="E55" s="101" t="s">
        <v>572</v>
      </c>
      <c r="F55" s="102" t="s">
        <v>968</v>
      </c>
      <c r="G55" s="101">
        <v>0</v>
      </c>
      <c r="H55" s="101" t="s">
        <v>101</v>
      </c>
      <c r="I55" s="103">
        <v>891200485</v>
      </c>
      <c r="J55" s="102" t="s">
        <v>871</v>
      </c>
      <c r="K55" s="116">
        <v>45369</v>
      </c>
      <c r="L55" s="116">
        <v>45657</v>
      </c>
      <c r="M55" s="104"/>
    </row>
    <row r="56" spans="2:13" s="105" customFormat="1" ht="14.25" customHeight="1">
      <c r="B56" s="121" t="s">
        <v>292</v>
      </c>
      <c r="C56" s="100">
        <v>45377</v>
      </c>
      <c r="D56" s="103">
        <v>2024</v>
      </c>
      <c r="E56" s="101" t="s">
        <v>921</v>
      </c>
      <c r="F56" s="102" t="s">
        <v>969</v>
      </c>
      <c r="G56" s="101">
        <v>96390000</v>
      </c>
      <c r="H56" s="101" t="s">
        <v>101</v>
      </c>
      <c r="I56" s="103">
        <v>800059311</v>
      </c>
      <c r="J56" s="102" t="s">
        <v>970</v>
      </c>
      <c r="K56" s="116">
        <v>45383</v>
      </c>
      <c r="L56" s="116">
        <v>45657</v>
      </c>
      <c r="M56" s="104"/>
    </row>
    <row r="57" spans="2:13" s="105" customFormat="1" ht="14.25" customHeight="1">
      <c r="B57" s="121" t="s">
        <v>92</v>
      </c>
      <c r="C57" s="100">
        <v>45384</v>
      </c>
      <c r="D57" s="103">
        <v>2024</v>
      </c>
      <c r="E57" s="101" t="s">
        <v>971</v>
      </c>
      <c r="F57" s="102" t="s">
        <v>972</v>
      </c>
      <c r="G57" s="101">
        <v>0</v>
      </c>
      <c r="H57" s="101" t="s">
        <v>101</v>
      </c>
      <c r="I57" s="103">
        <v>890900762</v>
      </c>
      <c r="J57" s="102" t="s">
        <v>973</v>
      </c>
      <c r="K57" s="116">
        <v>45384</v>
      </c>
      <c r="L57" s="116">
        <v>45627</v>
      </c>
      <c r="M57" s="104"/>
    </row>
    <row r="58" spans="2:13" s="105" customFormat="1" ht="14.25" customHeight="1">
      <c r="B58" s="121" t="s">
        <v>93</v>
      </c>
      <c r="C58" s="100" t="s">
        <v>273</v>
      </c>
      <c r="D58" s="103"/>
      <c r="E58" s="101"/>
      <c r="F58" s="102"/>
      <c r="G58" s="101"/>
      <c r="H58" s="101"/>
      <c r="I58" s="103"/>
      <c r="J58" s="102"/>
      <c r="K58" s="116"/>
      <c r="L58" s="116"/>
      <c r="M58" s="104"/>
    </row>
    <row r="59" spans="2:13" s="105" customFormat="1" ht="14.25" customHeight="1">
      <c r="B59" s="121" t="s">
        <v>94</v>
      </c>
      <c r="C59" s="100" t="s">
        <v>273</v>
      </c>
      <c r="D59" s="103"/>
      <c r="E59" s="101"/>
      <c r="F59" s="102"/>
      <c r="G59" s="101"/>
      <c r="H59" s="101"/>
      <c r="I59" s="103"/>
      <c r="J59" s="102"/>
      <c r="K59" s="116"/>
      <c r="L59" s="116"/>
      <c r="M59" s="104"/>
    </row>
    <row r="60" spans="2:13" s="105" customFormat="1" ht="14.25" customHeight="1">
      <c r="B60" s="121" t="s">
        <v>974</v>
      </c>
      <c r="C60" s="100" t="s">
        <v>273</v>
      </c>
      <c r="D60" s="103"/>
      <c r="E60" s="101"/>
      <c r="F60" s="102"/>
      <c r="G60" s="118"/>
      <c r="H60" s="101"/>
      <c r="I60" s="103"/>
      <c r="J60" s="102"/>
      <c r="K60" s="116"/>
      <c r="L60" s="116"/>
      <c r="M60" s="104"/>
    </row>
    <row r="61" spans="2:13" s="105" customFormat="1" ht="14.25" customHeight="1">
      <c r="B61" s="121" t="s">
        <v>975</v>
      </c>
      <c r="C61" s="100" t="s">
        <v>273</v>
      </c>
      <c r="D61" s="103"/>
      <c r="E61" s="101"/>
      <c r="F61" s="102"/>
      <c r="G61" s="118"/>
      <c r="H61" s="101"/>
      <c r="I61" s="103"/>
      <c r="J61" s="102"/>
      <c r="K61" s="116"/>
      <c r="L61" s="116"/>
      <c r="M61" s="104"/>
    </row>
    <row r="62" spans="2:13" s="105" customFormat="1" ht="14.25" customHeight="1">
      <c r="B62" s="121" t="s">
        <v>976</v>
      </c>
      <c r="C62" s="100" t="s">
        <v>273</v>
      </c>
      <c r="D62" s="103"/>
      <c r="E62" s="101"/>
      <c r="F62" s="102"/>
      <c r="G62" s="118"/>
      <c r="H62" s="101"/>
      <c r="I62" s="103"/>
      <c r="J62" s="102"/>
      <c r="K62" s="116"/>
      <c r="L62" s="116"/>
      <c r="M62" s="104"/>
    </row>
    <row r="63" spans="2:13" s="105" customFormat="1" ht="14.25" customHeight="1">
      <c r="B63" s="121" t="s">
        <v>977</v>
      </c>
      <c r="C63" s="100">
        <v>45406</v>
      </c>
      <c r="D63" s="103">
        <v>2024</v>
      </c>
      <c r="E63" s="101" t="s">
        <v>131</v>
      </c>
      <c r="F63" s="102" t="s">
        <v>978</v>
      </c>
      <c r="G63" s="118">
        <v>0</v>
      </c>
      <c r="H63" s="101" t="s">
        <v>101</v>
      </c>
      <c r="I63" s="103">
        <v>901571687</v>
      </c>
      <c r="J63" s="102" t="s">
        <v>979</v>
      </c>
      <c r="K63" s="116">
        <v>45413</v>
      </c>
      <c r="L63" s="116">
        <v>45657</v>
      </c>
      <c r="M63" s="104"/>
    </row>
    <row r="64" spans="2:13" s="105" customFormat="1" ht="14.25" customHeight="1">
      <c r="B64" s="121" t="s">
        <v>980</v>
      </c>
      <c r="C64" s="100">
        <v>45406</v>
      </c>
      <c r="D64" s="103">
        <v>2024</v>
      </c>
      <c r="E64" s="101" t="s">
        <v>921</v>
      </c>
      <c r="F64" s="102" t="s">
        <v>981</v>
      </c>
      <c r="G64" s="118">
        <v>36995425</v>
      </c>
      <c r="H64" s="101" t="s">
        <v>101</v>
      </c>
      <c r="I64" s="103">
        <v>900254281</v>
      </c>
      <c r="J64" s="102" t="s">
        <v>982</v>
      </c>
      <c r="K64" s="116">
        <v>45406</v>
      </c>
      <c r="L64" s="116">
        <v>45609</v>
      </c>
      <c r="M64" s="104"/>
    </row>
    <row r="65" spans="2:13" s="105" customFormat="1" ht="14.25" customHeight="1">
      <c r="B65" s="121" t="s">
        <v>983</v>
      </c>
      <c r="C65" s="100">
        <v>45407</v>
      </c>
      <c r="D65" s="103">
        <v>2024</v>
      </c>
      <c r="E65" s="101" t="s">
        <v>921</v>
      </c>
      <c r="F65" s="102" t="s">
        <v>984</v>
      </c>
      <c r="G65" s="118">
        <v>77900000</v>
      </c>
      <c r="H65" s="101" t="s">
        <v>101</v>
      </c>
      <c r="I65" s="103">
        <v>860007759</v>
      </c>
      <c r="J65" s="102" t="s">
        <v>748</v>
      </c>
      <c r="K65" s="116">
        <v>45407</v>
      </c>
      <c r="L65" s="116">
        <v>45641</v>
      </c>
      <c r="M65" s="104"/>
    </row>
    <row r="66" spans="2:13" s="105" customFormat="1" ht="14.25" customHeight="1">
      <c r="B66" s="121">
        <v>43</v>
      </c>
      <c r="C66" s="100">
        <v>45414</v>
      </c>
      <c r="D66" s="103">
        <v>2024</v>
      </c>
      <c r="E66" s="101" t="s">
        <v>921</v>
      </c>
      <c r="F66" s="102" t="s">
        <v>985</v>
      </c>
      <c r="G66" s="118">
        <v>11146120</v>
      </c>
      <c r="H66" s="101" t="s">
        <v>12</v>
      </c>
      <c r="I66" s="119" t="s">
        <v>986</v>
      </c>
      <c r="J66" s="102" t="s">
        <v>533</v>
      </c>
      <c r="K66" s="116">
        <v>45414</v>
      </c>
      <c r="L66" s="116">
        <v>45443</v>
      </c>
      <c r="M66" s="104"/>
    </row>
    <row r="67" spans="2:13" s="105" customFormat="1" ht="14.25" customHeight="1">
      <c r="B67" s="121">
        <v>44</v>
      </c>
      <c r="C67" s="100">
        <v>45415</v>
      </c>
      <c r="D67" s="103">
        <v>2024</v>
      </c>
      <c r="E67" s="101" t="s">
        <v>921</v>
      </c>
      <c r="F67" s="102" t="s">
        <v>987</v>
      </c>
      <c r="G67" s="118">
        <v>78242842</v>
      </c>
      <c r="H67" s="101" t="s">
        <v>101</v>
      </c>
      <c r="I67" s="120">
        <v>860007386</v>
      </c>
      <c r="J67" s="102" t="s">
        <v>988</v>
      </c>
      <c r="K67" s="116">
        <v>45415</v>
      </c>
      <c r="L67" s="116">
        <v>45646</v>
      </c>
      <c r="M67" s="104"/>
    </row>
    <row r="68" spans="2:13" s="105" customFormat="1" ht="14.25" customHeight="1">
      <c r="B68" s="121">
        <v>45</v>
      </c>
      <c r="C68" s="100">
        <v>45415</v>
      </c>
      <c r="D68" s="103">
        <v>2024</v>
      </c>
      <c r="E68" s="101" t="s">
        <v>921</v>
      </c>
      <c r="F68" s="102" t="s">
        <v>989</v>
      </c>
      <c r="G68" s="118">
        <v>4000000</v>
      </c>
      <c r="H68" s="101" t="s">
        <v>101</v>
      </c>
      <c r="I68" s="118">
        <v>830051073</v>
      </c>
      <c r="J68" s="102" t="s">
        <v>990</v>
      </c>
      <c r="K68" s="116">
        <v>45415</v>
      </c>
      <c r="L68" s="116">
        <v>45596</v>
      </c>
      <c r="M68" s="104"/>
    </row>
    <row r="69" spans="2:13" s="105" customFormat="1" ht="14.25" customHeight="1">
      <c r="B69" s="121">
        <v>46</v>
      </c>
      <c r="C69" s="100">
        <v>45415</v>
      </c>
      <c r="D69" s="103">
        <v>2024</v>
      </c>
      <c r="E69" s="101" t="s">
        <v>921</v>
      </c>
      <c r="F69" s="102" t="s">
        <v>989</v>
      </c>
      <c r="G69" s="118">
        <v>4000000</v>
      </c>
      <c r="H69" s="101" t="s">
        <v>12</v>
      </c>
      <c r="I69" s="118">
        <v>80223951</v>
      </c>
      <c r="J69" s="102" t="s">
        <v>991</v>
      </c>
      <c r="K69" s="116">
        <v>45415</v>
      </c>
      <c r="L69" s="116">
        <v>45596</v>
      </c>
      <c r="M69" s="104"/>
    </row>
    <row r="70" spans="2:13" s="105" customFormat="1" ht="14.25" customHeight="1">
      <c r="B70" s="121">
        <v>47</v>
      </c>
      <c r="C70" s="100">
        <v>45421</v>
      </c>
      <c r="D70" s="103">
        <v>2024</v>
      </c>
      <c r="E70" s="101" t="s">
        <v>955</v>
      </c>
      <c r="F70" s="102" t="s">
        <v>992</v>
      </c>
      <c r="G70" s="118">
        <v>7612000</v>
      </c>
      <c r="H70" s="101" t="s">
        <v>101</v>
      </c>
      <c r="I70" s="118">
        <v>860075558</v>
      </c>
      <c r="J70" s="102" t="s">
        <v>963</v>
      </c>
      <c r="K70" s="116">
        <v>45426</v>
      </c>
      <c r="L70" s="116">
        <v>45609</v>
      </c>
      <c r="M70" s="104"/>
    </row>
    <row r="71" spans="2:13" s="105" customFormat="1" ht="14.25" customHeight="1">
      <c r="B71" s="121">
        <v>48</v>
      </c>
      <c r="C71" s="100">
        <v>45420</v>
      </c>
      <c r="D71" s="103">
        <v>2024</v>
      </c>
      <c r="E71" s="101" t="s">
        <v>921</v>
      </c>
      <c r="F71" s="102" t="s">
        <v>993</v>
      </c>
      <c r="G71" s="118">
        <v>57298500</v>
      </c>
      <c r="H71" s="101" t="s">
        <v>101</v>
      </c>
      <c r="I71" s="118">
        <v>800135532</v>
      </c>
      <c r="J71" s="102" t="s">
        <v>994</v>
      </c>
      <c r="K71" s="116">
        <v>45421</v>
      </c>
      <c r="L71" s="116">
        <v>45473</v>
      </c>
      <c r="M71" s="104"/>
    </row>
    <row r="72" spans="2:13" s="105" customFormat="1" ht="14.25" customHeight="1">
      <c r="B72" s="121">
        <v>49</v>
      </c>
      <c r="C72" s="100">
        <v>45427</v>
      </c>
      <c r="D72" s="103">
        <v>2024</v>
      </c>
      <c r="E72" s="101" t="s">
        <v>921</v>
      </c>
      <c r="F72" s="102" t="s">
        <v>995</v>
      </c>
      <c r="G72" s="118">
        <v>76505000</v>
      </c>
      <c r="H72" s="101" t="s">
        <v>101</v>
      </c>
      <c r="I72" s="118">
        <v>860045740</v>
      </c>
      <c r="J72" s="102" t="s">
        <v>996</v>
      </c>
      <c r="K72" s="116">
        <v>45427</v>
      </c>
      <c r="L72" s="116">
        <v>45646</v>
      </c>
      <c r="M72" s="104"/>
    </row>
    <row r="73" spans="2:13" s="105" customFormat="1" ht="14.25" customHeight="1">
      <c r="B73" s="121">
        <v>50</v>
      </c>
      <c r="C73" s="100">
        <v>45449</v>
      </c>
      <c r="D73" s="103">
        <v>2024</v>
      </c>
      <c r="E73" s="101" t="s">
        <v>921</v>
      </c>
      <c r="F73" s="102" t="s">
        <v>997</v>
      </c>
      <c r="G73" s="118">
        <v>95999999</v>
      </c>
      <c r="H73" s="101" t="s">
        <v>101</v>
      </c>
      <c r="I73" s="118">
        <v>830029703</v>
      </c>
      <c r="J73" s="102" t="s">
        <v>727</v>
      </c>
      <c r="K73" s="116">
        <v>45449</v>
      </c>
      <c r="L73" s="116">
        <v>45642</v>
      </c>
      <c r="M73" s="104"/>
    </row>
    <row r="74" spans="2:13" s="105" customFormat="1" ht="14.25" customHeight="1">
      <c r="B74" s="121">
        <v>51</v>
      </c>
      <c r="C74" s="100">
        <v>45449</v>
      </c>
      <c r="D74" s="103">
        <v>2024</v>
      </c>
      <c r="E74" s="101" t="s">
        <v>921</v>
      </c>
      <c r="F74" s="102" t="s">
        <v>998</v>
      </c>
      <c r="G74" s="118">
        <v>606194993</v>
      </c>
      <c r="H74" s="101" t="s">
        <v>101</v>
      </c>
      <c r="I74" s="118">
        <v>860025674</v>
      </c>
      <c r="J74" s="102" t="s">
        <v>563</v>
      </c>
      <c r="K74" s="116">
        <v>45449</v>
      </c>
      <c r="L74" s="116">
        <v>45626</v>
      </c>
      <c r="M74" s="104"/>
    </row>
    <row r="75" spans="2:13" s="105" customFormat="1" ht="14.25">
      <c r="B75" s="123"/>
      <c r="D75" s="124"/>
      <c r="E75" s="109"/>
      <c r="F75" s="109"/>
      <c r="G75" s="125"/>
      <c r="H75" s="125"/>
      <c r="I75" s="125"/>
      <c r="K75" s="126"/>
      <c r="L75" s="126"/>
      <c r="M75" s="126"/>
    </row>
    <row r="76" spans="2:13" s="105" customFormat="1" ht="14.25">
      <c r="B76" s="123"/>
      <c r="D76" s="124"/>
      <c r="E76" s="109"/>
      <c r="F76" s="109"/>
      <c r="G76" s="125"/>
      <c r="H76" s="125"/>
      <c r="I76" s="125"/>
      <c r="K76" s="126"/>
      <c r="L76" s="126"/>
      <c r="M76" s="126"/>
    </row>
    <row r="77" spans="2:13" s="105" customFormat="1" ht="14.25">
      <c r="B77" s="123"/>
      <c r="D77" s="124"/>
      <c r="E77" s="109"/>
      <c r="F77" s="109"/>
      <c r="G77" s="125"/>
      <c r="H77" s="125"/>
      <c r="I77" s="125"/>
      <c r="K77" s="126"/>
      <c r="L77" s="126"/>
      <c r="M77" s="126"/>
    </row>
    <row r="78" spans="2:13" s="105" customFormat="1" ht="14.25">
      <c r="B78" s="123"/>
      <c r="D78" s="124"/>
      <c r="E78" s="109"/>
      <c r="F78" s="109"/>
      <c r="G78" s="125"/>
      <c r="H78" s="125"/>
      <c r="I78" s="125"/>
      <c r="K78" s="126"/>
      <c r="L78" s="126"/>
      <c r="M78" s="126"/>
    </row>
    <row r="79" spans="2:13" s="105" customFormat="1" ht="14.25">
      <c r="B79" s="123"/>
      <c r="D79" s="124"/>
      <c r="E79" s="109"/>
      <c r="F79" s="109"/>
      <c r="G79" s="125"/>
      <c r="H79" s="125"/>
      <c r="I79" s="125"/>
      <c r="K79" s="126"/>
      <c r="L79" s="126"/>
      <c r="M79" s="126"/>
    </row>
    <row r="80" spans="2:13" s="105" customFormat="1" ht="14.25">
      <c r="B80" s="123"/>
      <c r="D80" s="124"/>
      <c r="E80" s="109"/>
      <c r="F80" s="109"/>
      <c r="G80" s="125"/>
      <c r="H80" s="125"/>
      <c r="I80" s="125"/>
      <c r="K80" s="126"/>
      <c r="L80" s="126"/>
      <c r="M80" s="126"/>
    </row>
    <row r="81" spans="2:13" s="105" customFormat="1" ht="14.25">
      <c r="B81" s="123"/>
      <c r="D81" s="124"/>
      <c r="E81" s="109"/>
      <c r="F81" s="109"/>
      <c r="G81" s="125"/>
      <c r="H81" s="125"/>
      <c r="I81" s="125"/>
      <c r="K81" s="126"/>
      <c r="L81" s="126"/>
      <c r="M81" s="126"/>
    </row>
    <row r="82" spans="2:13" s="105" customFormat="1" ht="14.25">
      <c r="B82" s="123"/>
      <c r="D82" s="124"/>
      <c r="E82" s="109"/>
      <c r="F82" s="109"/>
      <c r="G82" s="125"/>
      <c r="H82" s="125"/>
      <c r="I82" s="125"/>
      <c r="K82" s="126"/>
      <c r="L82" s="126"/>
      <c r="M82" s="126"/>
    </row>
    <row r="83" spans="2:13" s="105" customFormat="1" ht="14.25">
      <c r="B83" s="123"/>
      <c r="D83" s="124"/>
      <c r="E83" s="109"/>
      <c r="F83" s="109"/>
      <c r="G83" s="125"/>
      <c r="H83" s="125"/>
      <c r="I83" s="125"/>
      <c r="K83" s="126"/>
      <c r="L83" s="126"/>
      <c r="M83" s="126"/>
    </row>
    <row r="84" spans="2:13" s="105" customFormat="1" ht="14.25">
      <c r="B84" s="123"/>
      <c r="D84" s="124"/>
      <c r="E84" s="109"/>
      <c r="F84" s="109"/>
      <c r="G84" s="125"/>
      <c r="H84" s="125"/>
      <c r="I84" s="125"/>
      <c r="K84" s="126"/>
      <c r="L84" s="126"/>
      <c r="M84" s="126"/>
    </row>
    <row r="85" spans="2:13" s="105" customFormat="1" ht="14.25">
      <c r="B85" s="123"/>
      <c r="D85" s="124"/>
      <c r="E85" s="109"/>
      <c r="F85" s="109"/>
      <c r="G85" s="125"/>
      <c r="H85" s="125"/>
      <c r="I85" s="125"/>
      <c r="K85" s="126"/>
      <c r="L85" s="126"/>
      <c r="M85" s="126"/>
    </row>
    <row r="86" spans="2:13" s="105" customFormat="1" ht="14.25">
      <c r="B86" s="123"/>
      <c r="D86" s="124"/>
      <c r="E86" s="109"/>
      <c r="F86" s="109"/>
      <c r="G86" s="125"/>
      <c r="H86" s="125"/>
      <c r="I86" s="125"/>
      <c r="K86" s="126"/>
      <c r="L86" s="126"/>
      <c r="M86" s="126"/>
    </row>
    <row r="87" spans="2:13" s="105" customFormat="1" ht="14.25">
      <c r="B87" s="123"/>
      <c r="D87" s="124"/>
      <c r="E87" s="109"/>
      <c r="F87" s="109"/>
      <c r="G87" s="125"/>
      <c r="H87" s="125"/>
      <c r="I87" s="125"/>
      <c r="K87" s="126"/>
      <c r="L87" s="126"/>
      <c r="M87" s="126"/>
    </row>
    <row r="88" spans="2:13" s="105" customFormat="1" ht="14.25">
      <c r="B88" s="123"/>
      <c r="D88" s="124"/>
      <c r="E88" s="109"/>
      <c r="F88" s="109"/>
      <c r="G88" s="125"/>
      <c r="H88" s="125"/>
      <c r="I88" s="125"/>
      <c r="K88" s="126"/>
      <c r="L88" s="126"/>
      <c r="M88" s="126"/>
    </row>
    <row r="89" spans="2:13" s="105" customFormat="1" ht="14.25">
      <c r="B89" s="123"/>
      <c r="D89" s="124"/>
      <c r="E89" s="109"/>
      <c r="F89" s="109"/>
      <c r="G89" s="125"/>
      <c r="H89" s="125"/>
      <c r="I89" s="125"/>
      <c r="K89" s="126"/>
      <c r="L89" s="126"/>
      <c r="M89" s="126"/>
    </row>
    <row r="90" spans="2:13" s="105" customFormat="1" ht="14.25">
      <c r="B90" s="123"/>
      <c r="D90" s="124"/>
      <c r="E90" s="109"/>
      <c r="F90" s="109"/>
      <c r="G90" s="125"/>
      <c r="H90" s="125"/>
      <c r="I90" s="125"/>
      <c r="K90" s="126"/>
      <c r="L90" s="126"/>
      <c r="M90" s="126"/>
    </row>
    <row r="91" spans="2:13" s="105" customFormat="1" ht="14.25">
      <c r="B91" s="123"/>
      <c r="D91" s="124"/>
      <c r="E91" s="109"/>
      <c r="F91" s="109"/>
      <c r="G91" s="125"/>
      <c r="H91" s="125"/>
      <c r="I91" s="125"/>
      <c r="K91" s="126"/>
      <c r="L91" s="126"/>
      <c r="M91" s="126"/>
    </row>
    <row r="92" spans="2:13" s="105" customFormat="1" ht="14.25">
      <c r="B92" s="123"/>
      <c r="D92" s="124"/>
      <c r="E92" s="109"/>
      <c r="F92" s="109"/>
      <c r="G92" s="125"/>
      <c r="H92" s="125"/>
      <c r="I92" s="125"/>
      <c r="K92" s="126"/>
      <c r="L92" s="126"/>
      <c r="M92" s="126"/>
    </row>
    <row r="93" spans="2:13" s="105" customFormat="1" ht="14.25">
      <c r="B93" s="123"/>
      <c r="D93" s="124"/>
      <c r="E93" s="109"/>
      <c r="F93" s="109"/>
      <c r="G93" s="125"/>
      <c r="H93" s="125"/>
      <c r="I93" s="125"/>
      <c r="K93" s="126"/>
      <c r="L93" s="126"/>
      <c r="M93" s="126"/>
    </row>
    <row r="94" spans="2:13" s="105" customFormat="1" ht="14.25">
      <c r="B94" s="123"/>
      <c r="D94" s="124"/>
      <c r="E94" s="109"/>
      <c r="F94" s="109"/>
      <c r="G94" s="125"/>
      <c r="H94" s="125"/>
      <c r="I94" s="125"/>
      <c r="K94" s="126"/>
      <c r="L94" s="126"/>
      <c r="M94" s="126"/>
    </row>
    <row r="95" spans="2:13" s="105" customFormat="1" ht="14.25">
      <c r="B95" s="123"/>
      <c r="D95" s="124"/>
      <c r="E95" s="109"/>
      <c r="F95" s="109"/>
      <c r="G95" s="125"/>
      <c r="H95" s="125"/>
      <c r="I95" s="125"/>
      <c r="K95" s="126"/>
      <c r="L95" s="126"/>
      <c r="M95" s="126"/>
    </row>
    <row r="96" spans="2:13" s="105" customFormat="1" ht="14.25">
      <c r="B96" s="123"/>
      <c r="D96" s="124"/>
      <c r="E96" s="109"/>
      <c r="F96" s="109"/>
      <c r="G96" s="125"/>
      <c r="H96" s="125"/>
      <c r="I96" s="125"/>
      <c r="K96" s="126"/>
      <c r="L96" s="126"/>
      <c r="M96" s="126"/>
    </row>
    <row r="97" spans="2:13" s="105" customFormat="1" ht="14.25">
      <c r="B97" s="123"/>
      <c r="D97" s="124"/>
      <c r="E97" s="109"/>
      <c r="F97" s="109"/>
      <c r="G97" s="125"/>
      <c r="H97" s="125"/>
      <c r="I97" s="125"/>
      <c r="K97" s="126"/>
      <c r="L97" s="126"/>
      <c r="M97" s="126"/>
    </row>
    <row r="98" spans="2:13" s="105" customFormat="1" ht="14.25">
      <c r="B98" s="123"/>
      <c r="D98" s="124"/>
      <c r="E98" s="109"/>
      <c r="F98" s="109"/>
      <c r="G98" s="125"/>
      <c r="H98" s="125"/>
      <c r="I98" s="125"/>
      <c r="K98" s="126"/>
      <c r="L98" s="126"/>
      <c r="M98" s="126"/>
    </row>
    <row r="99" spans="2:13" s="105" customFormat="1" ht="14.25">
      <c r="B99" s="123"/>
      <c r="D99" s="124"/>
      <c r="E99" s="109"/>
      <c r="F99" s="109"/>
      <c r="G99" s="125"/>
      <c r="H99" s="125"/>
      <c r="I99" s="125"/>
      <c r="K99" s="126"/>
      <c r="L99" s="126"/>
      <c r="M99" s="126"/>
    </row>
    <row r="100" spans="2:13" s="105" customFormat="1" ht="14.25">
      <c r="B100" s="123"/>
      <c r="D100" s="124"/>
      <c r="E100" s="109"/>
      <c r="F100" s="109"/>
      <c r="G100" s="125"/>
      <c r="H100" s="125"/>
      <c r="I100" s="125"/>
      <c r="K100" s="126"/>
      <c r="L100" s="126"/>
      <c r="M100" s="126"/>
    </row>
    <row r="101" spans="2:13" s="105" customFormat="1" ht="14.25">
      <c r="B101" s="123"/>
      <c r="D101" s="124"/>
      <c r="E101" s="109"/>
      <c r="F101" s="109"/>
      <c r="G101" s="125"/>
      <c r="H101" s="125"/>
      <c r="I101" s="125"/>
      <c r="K101" s="126"/>
      <c r="L101" s="126"/>
      <c r="M101" s="126"/>
    </row>
    <row r="102" spans="2:13" s="105" customFormat="1" ht="14.25">
      <c r="B102" s="123"/>
      <c r="D102" s="124"/>
      <c r="E102" s="109"/>
      <c r="F102" s="109"/>
      <c r="G102" s="125"/>
      <c r="H102" s="125"/>
      <c r="I102" s="125"/>
      <c r="K102" s="126"/>
      <c r="L102" s="126"/>
      <c r="M102" s="126"/>
    </row>
    <row r="103" spans="2:13" s="105" customFormat="1" ht="14.25">
      <c r="B103" s="123"/>
      <c r="D103" s="124"/>
      <c r="E103" s="109"/>
      <c r="F103" s="109"/>
      <c r="G103" s="125"/>
      <c r="H103" s="125"/>
      <c r="I103" s="125"/>
      <c r="K103" s="126"/>
      <c r="L103" s="126"/>
      <c r="M103" s="126"/>
    </row>
    <row r="104" spans="2:13" s="105" customFormat="1" ht="14.25">
      <c r="B104" s="123"/>
      <c r="D104" s="124"/>
      <c r="E104" s="109"/>
      <c r="F104" s="109"/>
      <c r="G104" s="125"/>
      <c r="H104" s="125"/>
      <c r="I104" s="125"/>
      <c r="K104" s="126"/>
      <c r="L104" s="126"/>
      <c r="M104" s="126"/>
    </row>
    <row r="105" spans="2:13" s="105" customFormat="1" ht="14.25">
      <c r="B105" s="123"/>
      <c r="D105" s="124"/>
      <c r="E105" s="109"/>
      <c r="F105" s="109"/>
      <c r="G105" s="125"/>
      <c r="H105" s="125"/>
      <c r="I105" s="125"/>
      <c r="K105" s="126"/>
      <c r="L105" s="126"/>
      <c r="M105" s="126"/>
    </row>
    <row r="106" spans="2:13" s="105" customFormat="1" ht="14.25">
      <c r="B106" s="123"/>
      <c r="D106" s="124"/>
      <c r="E106" s="109"/>
      <c r="F106" s="109"/>
      <c r="G106" s="125"/>
      <c r="H106" s="125"/>
      <c r="I106" s="125"/>
      <c r="K106" s="126"/>
      <c r="L106" s="126"/>
      <c r="M106" s="126"/>
    </row>
    <row r="107" spans="2:13" s="105" customFormat="1" ht="14.25">
      <c r="B107" s="123"/>
      <c r="D107" s="124"/>
      <c r="E107" s="109"/>
      <c r="F107" s="109"/>
      <c r="G107" s="125"/>
      <c r="H107" s="125"/>
      <c r="I107" s="125"/>
      <c r="K107" s="126"/>
      <c r="L107" s="126"/>
      <c r="M107" s="126"/>
    </row>
    <row r="108" spans="2:13" s="105" customFormat="1" ht="14.25">
      <c r="B108" s="123"/>
      <c r="D108" s="124"/>
      <c r="E108" s="109"/>
      <c r="F108" s="109"/>
      <c r="G108" s="125"/>
      <c r="H108" s="125"/>
      <c r="I108" s="125"/>
      <c r="K108" s="126"/>
      <c r="L108" s="126"/>
      <c r="M108" s="126"/>
    </row>
    <row r="109" spans="2:13" s="105" customFormat="1" ht="14.25">
      <c r="B109" s="123"/>
      <c r="D109" s="124"/>
      <c r="E109" s="109"/>
      <c r="F109" s="109"/>
      <c r="G109" s="125"/>
      <c r="H109" s="125"/>
      <c r="I109" s="125"/>
      <c r="K109" s="126"/>
      <c r="L109" s="126"/>
      <c r="M109" s="126"/>
    </row>
    <row r="110" spans="2:13" s="105" customFormat="1" ht="14.25">
      <c r="B110" s="123"/>
      <c r="D110" s="124"/>
      <c r="E110" s="109"/>
      <c r="F110" s="109"/>
      <c r="G110" s="125"/>
      <c r="H110" s="125"/>
      <c r="I110" s="125"/>
      <c r="K110" s="126"/>
      <c r="L110" s="126"/>
      <c r="M110" s="126"/>
    </row>
    <row r="111" spans="2:13" s="105" customFormat="1" ht="14.25">
      <c r="B111" s="123"/>
      <c r="D111" s="124"/>
      <c r="E111" s="109"/>
      <c r="F111" s="109"/>
      <c r="G111" s="125"/>
      <c r="H111" s="125"/>
      <c r="I111" s="125"/>
      <c r="K111" s="126"/>
      <c r="L111" s="126"/>
      <c r="M111" s="126"/>
    </row>
    <row r="112" spans="2:13" s="105" customFormat="1" ht="14.25">
      <c r="B112" s="123"/>
      <c r="D112" s="124"/>
      <c r="E112" s="109"/>
      <c r="F112" s="109"/>
      <c r="G112" s="125"/>
      <c r="H112" s="125"/>
      <c r="I112" s="125"/>
      <c r="K112" s="126"/>
      <c r="L112" s="126"/>
      <c r="M112" s="126"/>
    </row>
    <row r="113" spans="2:13" s="105" customFormat="1" ht="14.25">
      <c r="B113" s="123"/>
      <c r="D113" s="124"/>
      <c r="E113" s="109"/>
      <c r="F113" s="109"/>
      <c r="G113" s="125"/>
      <c r="H113" s="125"/>
      <c r="I113" s="125"/>
      <c r="K113" s="126"/>
      <c r="L113" s="126"/>
      <c r="M113" s="126"/>
    </row>
    <row r="114" spans="2:13" s="105" customFormat="1" ht="14.25">
      <c r="B114" s="123"/>
      <c r="D114" s="124"/>
      <c r="E114" s="109"/>
      <c r="F114" s="109"/>
      <c r="G114" s="125"/>
      <c r="H114" s="125"/>
      <c r="I114" s="125"/>
      <c r="K114" s="126"/>
      <c r="L114" s="126"/>
      <c r="M114" s="126"/>
    </row>
    <row r="115" spans="2:13" s="105" customFormat="1" ht="14.25">
      <c r="B115" s="123"/>
      <c r="D115" s="124"/>
      <c r="E115" s="109"/>
      <c r="F115" s="109"/>
      <c r="G115" s="125"/>
      <c r="H115" s="125"/>
      <c r="I115" s="125"/>
      <c r="K115" s="126"/>
      <c r="L115" s="126"/>
      <c r="M115" s="126"/>
    </row>
    <row r="116" spans="2:13" s="105" customFormat="1" ht="14.25">
      <c r="B116" s="123"/>
      <c r="D116" s="124"/>
      <c r="E116" s="109"/>
      <c r="F116" s="109"/>
      <c r="G116" s="125"/>
      <c r="H116" s="125"/>
      <c r="I116" s="125"/>
      <c r="K116" s="126"/>
      <c r="L116" s="126"/>
      <c r="M116" s="126"/>
    </row>
    <row r="117" spans="2:13" s="105" customFormat="1" ht="14.25">
      <c r="B117" s="123"/>
      <c r="D117" s="124"/>
      <c r="E117" s="109"/>
      <c r="F117" s="109"/>
      <c r="G117" s="125"/>
      <c r="H117" s="125"/>
      <c r="I117" s="125"/>
      <c r="K117" s="126"/>
      <c r="L117" s="126"/>
      <c r="M117" s="126"/>
    </row>
    <row r="118" spans="2:13" s="105" customFormat="1" ht="14.25">
      <c r="B118" s="123"/>
      <c r="D118" s="124"/>
      <c r="E118" s="109"/>
      <c r="F118" s="109"/>
      <c r="G118" s="125"/>
      <c r="H118" s="125"/>
      <c r="I118" s="125"/>
      <c r="K118" s="126"/>
      <c r="L118" s="126"/>
      <c r="M118" s="126"/>
    </row>
    <row r="119" spans="2:13" s="105" customFormat="1" ht="14.25">
      <c r="B119" s="123"/>
      <c r="D119" s="124"/>
      <c r="E119" s="109"/>
      <c r="F119" s="109"/>
      <c r="G119" s="125"/>
      <c r="H119" s="125"/>
      <c r="I119" s="125"/>
      <c r="K119" s="126"/>
      <c r="L119" s="126"/>
      <c r="M119" s="126"/>
    </row>
    <row r="120" spans="2:13" s="105" customFormat="1" ht="14.25">
      <c r="B120" s="123"/>
      <c r="D120" s="124"/>
      <c r="E120" s="109"/>
      <c r="F120" s="109"/>
      <c r="G120" s="125"/>
      <c r="H120" s="125"/>
      <c r="I120" s="125"/>
      <c r="K120" s="126"/>
      <c r="L120" s="126"/>
      <c r="M120" s="126"/>
    </row>
    <row r="121" spans="2:13" s="105" customFormat="1" ht="14.25">
      <c r="B121" s="123"/>
      <c r="D121" s="124"/>
      <c r="E121" s="109"/>
      <c r="F121" s="109"/>
      <c r="G121" s="125"/>
      <c r="H121" s="125"/>
      <c r="I121" s="125"/>
      <c r="K121" s="126"/>
      <c r="L121" s="126"/>
      <c r="M121" s="126"/>
    </row>
    <row r="122" spans="2:13" s="105" customFormat="1" ht="14.25">
      <c r="B122" s="123"/>
      <c r="D122" s="124"/>
      <c r="E122" s="109"/>
      <c r="F122" s="109"/>
      <c r="G122" s="125"/>
      <c r="H122" s="125"/>
      <c r="I122" s="125"/>
      <c r="K122" s="126"/>
      <c r="L122" s="126"/>
      <c r="M122" s="126"/>
    </row>
    <row r="123" spans="2:13" s="105" customFormat="1" ht="14.25">
      <c r="B123" s="123"/>
      <c r="D123" s="124"/>
      <c r="E123" s="109"/>
      <c r="F123" s="109"/>
      <c r="G123" s="125"/>
      <c r="H123" s="125"/>
      <c r="I123" s="125"/>
      <c r="K123" s="126"/>
      <c r="L123" s="126"/>
      <c r="M123" s="126"/>
    </row>
    <row r="124" spans="2:13" s="105" customFormat="1" ht="14.25">
      <c r="B124" s="123"/>
      <c r="D124" s="124"/>
      <c r="E124" s="109"/>
      <c r="F124" s="109"/>
      <c r="G124" s="125"/>
      <c r="H124" s="125"/>
      <c r="I124" s="125"/>
      <c r="K124" s="126"/>
      <c r="L124" s="126"/>
      <c r="M124" s="126"/>
    </row>
    <row r="125" spans="2:13" s="105" customFormat="1" ht="14.25">
      <c r="B125" s="123"/>
      <c r="D125" s="124"/>
      <c r="E125" s="109"/>
      <c r="F125" s="109"/>
      <c r="G125" s="125"/>
      <c r="H125" s="125"/>
      <c r="I125" s="125"/>
      <c r="K125" s="126"/>
      <c r="L125" s="126"/>
      <c r="M125" s="126"/>
    </row>
    <row r="126" spans="2:13" s="105" customFormat="1" ht="14.25">
      <c r="B126" s="123"/>
      <c r="D126" s="124"/>
      <c r="E126" s="109"/>
      <c r="F126" s="109"/>
      <c r="G126" s="125"/>
      <c r="H126" s="125"/>
      <c r="I126" s="125"/>
      <c r="K126" s="126"/>
      <c r="L126" s="126"/>
      <c r="M126" s="126"/>
    </row>
    <row r="127" spans="2:13" s="105" customFormat="1" ht="14.25">
      <c r="B127" s="123"/>
      <c r="D127" s="124"/>
      <c r="E127" s="109"/>
      <c r="F127" s="109"/>
      <c r="G127" s="125"/>
      <c r="H127" s="125"/>
      <c r="I127" s="125"/>
      <c r="K127" s="126"/>
      <c r="L127" s="126"/>
      <c r="M127" s="126"/>
    </row>
    <row r="128" spans="2:13" s="105" customFormat="1" ht="14.25">
      <c r="B128" s="123"/>
      <c r="D128" s="124"/>
      <c r="E128" s="109"/>
      <c r="F128" s="109"/>
      <c r="G128" s="125"/>
      <c r="H128" s="125"/>
      <c r="I128" s="125"/>
      <c r="K128" s="126"/>
      <c r="L128" s="126"/>
      <c r="M128" s="126"/>
    </row>
    <row r="129" spans="2:13" s="105" customFormat="1" ht="14.25">
      <c r="B129" s="123"/>
      <c r="D129" s="124"/>
      <c r="E129" s="109"/>
      <c r="F129" s="109"/>
      <c r="G129" s="125"/>
      <c r="H129" s="125"/>
      <c r="I129" s="125"/>
      <c r="K129" s="126"/>
      <c r="L129" s="126"/>
      <c r="M129" s="126"/>
    </row>
    <row r="130" spans="2:13" s="105" customFormat="1" ht="14.25">
      <c r="B130" s="123"/>
      <c r="D130" s="124"/>
      <c r="E130" s="109"/>
      <c r="F130" s="109"/>
      <c r="G130" s="125"/>
      <c r="H130" s="125"/>
      <c r="I130" s="125"/>
      <c r="K130" s="126"/>
      <c r="L130" s="126"/>
      <c r="M130" s="126"/>
    </row>
    <row r="131" spans="2:13" s="105" customFormat="1" ht="14.25">
      <c r="B131" s="123"/>
      <c r="D131" s="124"/>
      <c r="E131" s="109"/>
      <c r="F131" s="109"/>
      <c r="G131" s="125"/>
      <c r="H131" s="125"/>
      <c r="I131" s="125"/>
      <c r="K131" s="126"/>
      <c r="L131" s="126"/>
      <c r="M131" s="126"/>
    </row>
    <row r="132" spans="2:13" s="105" customFormat="1" ht="14.25">
      <c r="B132" s="123"/>
      <c r="D132" s="124"/>
      <c r="E132" s="109"/>
      <c r="F132" s="109"/>
      <c r="G132" s="125"/>
      <c r="H132" s="125"/>
      <c r="I132" s="125"/>
      <c r="K132" s="126"/>
      <c r="L132" s="126"/>
      <c r="M132" s="126"/>
    </row>
    <row r="133" spans="2:13" s="105" customFormat="1" ht="14.25">
      <c r="B133" s="123"/>
      <c r="D133" s="124"/>
      <c r="E133" s="109"/>
      <c r="F133" s="109"/>
      <c r="G133" s="125"/>
      <c r="H133" s="125"/>
      <c r="I133" s="125"/>
      <c r="K133" s="126"/>
      <c r="L133" s="126"/>
      <c r="M133" s="126"/>
    </row>
    <row r="134" spans="2:13" s="105" customFormat="1" ht="14.25">
      <c r="B134" s="123"/>
      <c r="D134" s="124"/>
      <c r="E134" s="109"/>
      <c r="F134" s="109"/>
      <c r="G134" s="125"/>
      <c r="H134" s="125"/>
      <c r="I134" s="125"/>
      <c r="K134" s="126"/>
      <c r="L134" s="126"/>
      <c r="M134" s="126"/>
    </row>
    <row r="135" spans="2:13" s="105" customFormat="1" ht="14.25">
      <c r="B135" s="123"/>
      <c r="D135" s="124"/>
      <c r="E135" s="109"/>
      <c r="F135" s="109"/>
      <c r="G135" s="125"/>
      <c r="H135" s="125"/>
      <c r="I135" s="125"/>
      <c r="K135" s="126"/>
      <c r="L135" s="126"/>
      <c r="M135" s="126"/>
    </row>
    <row r="136" spans="2:13" s="105" customFormat="1" ht="14.25">
      <c r="B136" s="123"/>
      <c r="D136" s="124"/>
      <c r="E136" s="109"/>
      <c r="F136" s="109"/>
      <c r="G136" s="125"/>
      <c r="H136" s="125"/>
      <c r="I136" s="125"/>
      <c r="K136" s="126"/>
      <c r="L136" s="126"/>
      <c r="M136" s="126"/>
    </row>
    <row r="137" spans="2:13" s="105" customFormat="1" ht="14.25">
      <c r="B137" s="123"/>
      <c r="D137" s="124"/>
      <c r="E137" s="109"/>
      <c r="F137" s="109"/>
      <c r="G137" s="125"/>
      <c r="H137" s="125"/>
      <c r="I137" s="125"/>
      <c r="K137" s="126"/>
      <c r="L137" s="126"/>
      <c r="M137" s="126"/>
    </row>
    <row r="138" spans="2:13" s="105" customFormat="1" ht="14.25">
      <c r="B138" s="123"/>
      <c r="D138" s="124"/>
      <c r="E138" s="109"/>
      <c r="F138" s="109"/>
      <c r="G138" s="125"/>
      <c r="H138" s="125"/>
      <c r="I138" s="125"/>
      <c r="K138" s="126"/>
      <c r="L138" s="126"/>
      <c r="M138" s="126"/>
    </row>
    <row r="139" spans="2:13" s="105" customFormat="1" ht="14.25">
      <c r="B139" s="123"/>
      <c r="D139" s="124"/>
      <c r="E139" s="109"/>
      <c r="F139" s="109"/>
      <c r="G139" s="125"/>
      <c r="H139" s="125"/>
      <c r="I139" s="125"/>
      <c r="K139" s="126"/>
      <c r="L139" s="126"/>
      <c r="M139" s="126"/>
    </row>
    <row r="140" spans="2:13" s="105" customFormat="1" ht="14.25">
      <c r="B140" s="123"/>
      <c r="D140" s="124"/>
      <c r="E140" s="109"/>
      <c r="F140" s="109"/>
      <c r="G140" s="125"/>
      <c r="H140" s="125"/>
      <c r="I140" s="125"/>
      <c r="K140" s="126"/>
      <c r="L140" s="126"/>
      <c r="M140" s="126"/>
    </row>
    <row r="141" spans="2:13" s="105" customFormat="1" ht="14.25">
      <c r="B141" s="123"/>
      <c r="D141" s="124"/>
      <c r="E141" s="109"/>
      <c r="F141" s="109"/>
      <c r="G141" s="125"/>
      <c r="H141" s="125"/>
      <c r="I141" s="125"/>
      <c r="K141" s="126"/>
      <c r="L141" s="126"/>
      <c r="M141" s="126"/>
    </row>
    <row r="142" spans="2:13" s="105" customFormat="1" ht="14.25">
      <c r="B142" s="123"/>
      <c r="D142" s="124"/>
      <c r="E142" s="109"/>
      <c r="F142" s="109"/>
      <c r="G142" s="125"/>
      <c r="H142" s="125"/>
      <c r="I142" s="125"/>
      <c r="K142" s="126"/>
      <c r="L142" s="126"/>
      <c r="M142" s="126"/>
    </row>
    <row r="143" spans="2:13" s="105" customFormat="1" ht="14.25">
      <c r="B143" s="123"/>
      <c r="D143" s="124"/>
      <c r="E143" s="109"/>
      <c r="F143" s="109"/>
      <c r="G143" s="125"/>
      <c r="H143" s="125"/>
      <c r="I143" s="125"/>
      <c r="K143" s="126"/>
      <c r="L143" s="126"/>
      <c r="M143" s="126"/>
    </row>
    <row r="144" spans="2:13" s="105" customFormat="1" ht="14.25">
      <c r="B144" s="123"/>
      <c r="D144" s="124"/>
      <c r="E144" s="109"/>
      <c r="F144" s="109"/>
      <c r="G144" s="125"/>
      <c r="H144" s="125"/>
      <c r="I144" s="125"/>
      <c r="K144" s="126"/>
      <c r="L144" s="126"/>
      <c r="M144" s="126"/>
    </row>
    <row r="145" spans="2:13" s="105" customFormat="1" ht="14.25">
      <c r="B145" s="123"/>
      <c r="D145" s="124"/>
      <c r="E145" s="109"/>
      <c r="F145" s="109"/>
      <c r="G145" s="125"/>
      <c r="H145" s="125"/>
      <c r="I145" s="125"/>
      <c r="K145" s="126"/>
      <c r="L145" s="126"/>
      <c r="M145" s="126"/>
    </row>
    <row r="146" spans="2:13" s="105" customFormat="1" ht="14.25">
      <c r="B146" s="123"/>
      <c r="D146" s="124"/>
      <c r="E146" s="109"/>
      <c r="F146" s="109"/>
      <c r="G146" s="125"/>
      <c r="H146" s="125"/>
      <c r="I146" s="125"/>
      <c r="K146" s="126"/>
      <c r="L146" s="126"/>
      <c r="M146" s="126"/>
    </row>
    <row r="147" spans="2:13" s="105" customFormat="1" ht="14.25">
      <c r="B147" s="123"/>
      <c r="D147" s="124"/>
      <c r="E147" s="109"/>
      <c r="F147" s="109"/>
      <c r="G147" s="125"/>
      <c r="H147" s="125"/>
      <c r="I147" s="125"/>
      <c r="K147" s="126"/>
      <c r="L147" s="126"/>
      <c r="M147" s="126"/>
    </row>
    <row r="148" spans="2:13" s="105" customFormat="1" ht="14.25">
      <c r="B148" s="123"/>
      <c r="D148" s="124"/>
      <c r="E148" s="109"/>
      <c r="F148" s="109"/>
      <c r="G148" s="125"/>
      <c r="H148" s="125"/>
      <c r="I148" s="125"/>
      <c r="K148" s="126"/>
      <c r="L148" s="126"/>
      <c r="M148" s="126"/>
    </row>
    <row r="149" spans="2:13" s="105" customFormat="1" ht="14.25">
      <c r="B149" s="123"/>
      <c r="D149" s="124"/>
      <c r="E149" s="109"/>
      <c r="F149" s="109"/>
      <c r="G149" s="125"/>
      <c r="H149" s="125"/>
      <c r="I149" s="125"/>
      <c r="K149" s="126"/>
      <c r="L149" s="126"/>
      <c r="M149" s="126"/>
    </row>
    <row r="150" spans="2:13" s="105" customFormat="1" ht="14.25">
      <c r="B150" s="123"/>
      <c r="D150" s="124"/>
      <c r="E150" s="109"/>
      <c r="F150" s="109"/>
      <c r="G150" s="125"/>
      <c r="H150" s="125"/>
      <c r="I150" s="125"/>
      <c r="K150" s="126"/>
      <c r="L150" s="126"/>
      <c r="M150" s="126"/>
    </row>
    <row r="151" spans="2:13" s="105" customFormat="1" ht="14.25">
      <c r="B151" s="123"/>
      <c r="D151" s="124"/>
      <c r="E151" s="109"/>
      <c r="F151" s="109"/>
      <c r="G151" s="125"/>
      <c r="H151" s="125"/>
      <c r="I151" s="125"/>
      <c r="K151" s="126"/>
      <c r="L151" s="126"/>
      <c r="M151" s="126"/>
    </row>
    <row r="152" spans="2:13" s="105" customFormat="1" ht="14.25">
      <c r="B152" s="123"/>
      <c r="D152" s="124"/>
      <c r="E152" s="109"/>
      <c r="F152" s="109"/>
      <c r="G152" s="125"/>
      <c r="H152" s="125"/>
      <c r="I152" s="125"/>
      <c r="K152" s="126"/>
      <c r="L152" s="126"/>
      <c r="M152" s="126"/>
    </row>
    <row r="153" spans="2:13" s="105" customFormat="1" ht="14.25">
      <c r="B153" s="123"/>
      <c r="D153" s="124"/>
      <c r="E153" s="109"/>
      <c r="F153" s="109"/>
      <c r="G153" s="125"/>
      <c r="H153" s="125"/>
      <c r="I153" s="125"/>
      <c r="K153" s="126"/>
      <c r="L153" s="126"/>
      <c r="M153" s="126"/>
    </row>
    <row r="154" spans="2:13" s="105" customFormat="1" ht="14.25">
      <c r="B154" s="123"/>
      <c r="D154" s="124"/>
      <c r="E154" s="109"/>
      <c r="F154" s="109"/>
      <c r="G154" s="125"/>
      <c r="H154" s="125"/>
      <c r="I154" s="125"/>
      <c r="K154" s="126"/>
      <c r="L154" s="126"/>
      <c r="M154" s="126"/>
    </row>
    <row r="155" spans="2:13" s="105" customFormat="1" ht="14.25">
      <c r="B155" s="123"/>
      <c r="D155" s="124"/>
      <c r="E155" s="109"/>
      <c r="F155" s="109"/>
      <c r="G155" s="125"/>
      <c r="H155" s="125"/>
      <c r="I155" s="125"/>
      <c r="K155" s="126"/>
      <c r="L155" s="126"/>
      <c r="M155" s="126"/>
    </row>
    <row r="156" spans="2:13" s="105" customFormat="1" ht="14.25">
      <c r="B156" s="123"/>
      <c r="D156" s="124"/>
      <c r="E156" s="109"/>
      <c r="F156" s="109"/>
      <c r="G156" s="125"/>
      <c r="H156" s="125"/>
      <c r="I156" s="125"/>
      <c r="K156" s="126"/>
      <c r="L156" s="126"/>
      <c r="M156" s="126"/>
    </row>
    <row r="157" spans="2:13" s="105" customFormat="1" ht="14.25">
      <c r="B157" s="123"/>
      <c r="D157" s="124"/>
      <c r="E157" s="109"/>
      <c r="F157" s="109"/>
      <c r="G157" s="125"/>
      <c r="H157" s="125"/>
      <c r="I157" s="125"/>
      <c r="K157" s="126"/>
      <c r="L157" s="126"/>
      <c r="M157" s="126"/>
    </row>
    <row r="158" spans="2:13" s="105" customFormat="1" ht="14.25">
      <c r="B158" s="123"/>
      <c r="D158" s="124"/>
      <c r="E158" s="109"/>
      <c r="F158" s="109"/>
      <c r="G158" s="125"/>
      <c r="H158" s="125"/>
      <c r="I158" s="125"/>
      <c r="K158" s="126"/>
      <c r="L158" s="126"/>
      <c r="M158" s="126"/>
    </row>
    <row r="159" spans="2:13" s="105" customFormat="1" ht="14.25">
      <c r="B159" s="123"/>
      <c r="D159" s="124"/>
      <c r="E159" s="109"/>
      <c r="F159" s="109"/>
      <c r="G159" s="125"/>
      <c r="H159" s="125"/>
      <c r="I159" s="125"/>
      <c r="K159" s="126"/>
      <c r="L159" s="126"/>
      <c r="M159" s="126"/>
    </row>
    <row r="160" spans="2:13" s="105" customFormat="1" ht="14.25">
      <c r="B160" s="123"/>
      <c r="D160" s="124"/>
      <c r="E160" s="109"/>
      <c r="F160" s="109"/>
      <c r="G160" s="125"/>
      <c r="H160" s="125"/>
      <c r="I160" s="125"/>
      <c r="K160" s="126"/>
      <c r="L160" s="126"/>
      <c r="M160" s="126"/>
    </row>
    <row r="161" spans="2:13" s="105" customFormat="1" ht="14.25">
      <c r="B161" s="123"/>
      <c r="D161" s="124"/>
      <c r="E161" s="109"/>
      <c r="F161" s="109"/>
      <c r="G161" s="125"/>
      <c r="H161" s="125"/>
      <c r="I161" s="125"/>
      <c r="K161" s="126"/>
      <c r="L161" s="126"/>
      <c r="M161" s="126"/>
    </row>
    <row r="162" spans="2:13" s="105" customFormat="1" ht="14.25">
      <c r="B162" s="123"/>
      <c r="D162" s="124"/>
      <c r="E162" s="109"/>
      <c r="F162" s="109"/>
      <c r="G162" s="125"/>
      <c r="H162" s="125"/>
      <c r="I162" s="125"/>
      <c r="K162" s="126"/>
      <c r="L162" s="126"/>
      <c r="M162" s="126"/>
    </row>
    <row r="163" spans="2:13" s="105" customFormat="1" ht="14.25">
      <c r="B163" s="123"/>
      <c r="D163" s="124"/>
      <c r="E163" s="109"/>
      <c r="F163" s="109"/>
      <c r="G163" s="125"/>
      <c r="H163" s="125"/>
      <c r="I163" s="125"/>
      <c r="K163" s="126"/>
      <c r="L163" s="126"/>
      <c r="M163" s="126"/>
    </row>
    <row r="164" spans="2:13" s="105" customFormat="1" ht="14.25">
      <c r="B164" s="123"/>
      <c r="D164" s="124"/>
      <c r="E164" s="109"/>
      <c r="F164" s="109"/>
      <c r="G164" s="125"/>
      <c r="H164" s="125"/>
      <c r="I164" s="125"/>
      <c r="K164" s="126"/>
      <c r="L164" s="126"/>
      <c r="M164" s="126"/>
    </row>
    <row r="165" spans="2:13" s="105" customFormat="1" ht="14.25">
      <c r="B165" s="123"/>
      <c r="D165" s="124"/>
      <c r="E165" s="109"/>
      <c r="F165" s="109"/>
      <c r="G165" s="125"/>
      <c r="H165" s="125"/>
      <c r="I165" s="125"/>
      <c r="K165" s="126"/>
      <c r="L165" s="126"/>
      <c r="M165" s="126"/>
    </row>
    <row r="166" spans="2:13" s="105" customFormat="1" ht="14.25">
      <c r="B166" s="123"/>
      <c r="D166" s="124"/>
      <c r="E166" s="109"/>
      <c r="F166" s="109"/>
      <c r="G166" s="125"/>
      <c r="H166" s="125"/>
      <c r="I166" s="125"/>
      <c r="K166" s="126"/>
      <c r="L166" s="126"/>
      <c r="M166" s="126"/>
    </row>
    <row r="167" spans="2:13" s="105" customFormat="1" ht="14.25">
      <c r="B167" s="123"/>
      <c r="D167" s="124"/>
      <c r="E167" s="109"/>
      <c r="F167" s="109"/>
      <c r="G167" s="125"/>
      <c r="H167" s="125"/>
      <c r="I167" s="125"/>
      <c r="K167" s="126"/>
      <c r="L167" s="126"/>
      <c r="M167" s="126"/>
    </row>
    <row r="168" spans="2:13" s="105" customFormat="1" ht="14.25">
      <c r="B168" s="123"/>
      <c r="D168" s="124"/>
      <c r="E168" s="109"/>
      <c r="F168" s="109"/>
      <c r="G168" s="125"/>
      <c r="H168" s="125"/>
      <c r="I168" s="125"/>
      <c r="K168" s="126"/>
      <c r="L168" s="126"/>
      <c r="M168" s="126"/>
    </row>
    <row r="169" spans="2:13" s="105" customFormat="1" ht="14.25">
      <c r="B169" s="123"/>
      <c r="D169" s="124"/>
      <c r="E169" s="109"/>
      <c r="F169" s="109"/>
      <c r="G169" s="125"/>
      <c r="H169" s="125"/>
      <c r="I169" s="125"/>
      <c r="K169" s="126"/>
      <c r="L169" s="126"/>
      <c r="M169" s="126"/>
    </row>
    <row r="170" spans="2:13" s="105" customFormat="1" ht="14.25">
      <c r="B170" s="123"/>
      <c r="D170" s="124"/>
      <c r="E170" s="109"/>
      <c r="F170" s="109"/>
      <c r="G170" s="125"/>
      <c r="H170" s="125"/>
      <c r="I170" s="125"/>
      <c r="K170" s="126"/>
      <c r="L170" s="126"/>
      <c r="M170" s="126"/>
    </row>
    <row r="171" spans="2:13" s="105" customFormat="1" ht="14.25">
      <c r="B171" s="123"/>
      <c r="D171" s="124"/>
      <c r="E171" s="109"/>
      <c r="F171" s="109"/>
      <c r="G171" s="125"/>
      <c r="H171" s="125"/>
      <c r="I171" s="125"/>
      <c r="K171" s="126"/>
      <c r="L171" s="126"/>
      <c r="M171" s="126"/>
    </row>
    <row r="172" spans="2:13" s="105" customFormat="1" ht="14.25">
      <c r="B172" s="123"/>
      <c r="D172" s="124"/>
      <c r="E172" s="109"/>
      <c r="F172" s="109"/>
      <c r="G172" s="125"/>
      <c r="H172" s="125"/>
      <c r="I172" s="125"/>
      <c r="K172" s="126"/>
      <c r="L172" s="126"/>
      <c r="M172" s="126"/>
    </row>
    <row r="173" spans="2:13" s="105" customFormat="1" ht="14.25">
      <c r="B173" s="123"/>
      <c r="D173" s="124"/>
      <c r="E173" s="109"/>
      <c r="F173" s="109"/>
      <c r="G173" s="125"/>
      <c r="H173" s="125"/>
      <c r="I173" s="125"/>
      <c r="K173" s="126"/>
      <c r="L173" s="126"/>
      <c r="M173" s="126"/>
    </row>
    <row r="174" spans="2:13" s="105" customFormat="1" ht="14.25">
      <c r="B174" s="123"/>
      <c r="D174" s="124"/>
      <c r="E174" s="109"/>
      <c r="F174" s="109"/>
      <c r="G174" s="125"/>
      <c r="H174" s="125"/>
      <c r="I174" s="125"/>
      <c r="K174" s="126"/>
      <c r="L174" s="126"/>
      <c r="M174" s="126"/>
    </row>
  </sheetData>
  <sheetProtection/>
  <mergeCells count="2">
    <mergeCell ref="B2:M2"/>
    <mergeCell ref="B3:M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54"/>
  <sheetViews>
    <sheetView zoomScale="80" zoomScaleNormal="80" zoomScalePageLayoutView="0" workbookViewId="0" topLeftCell="A1">
      <selection activeCell="E11" sqref="E11"/>
    </sheetView>
  </sheetViews>
  <sheetFormatPr defaultColWidth="11.421875" defaultRowHeight="15" outlineLevelCol="1"/>
  <cols>
    <col min="1" max="1" width="4.421875" style="52" customWidth="1"/>
    <col min="2" max="2" width="5.28125" style="52" customWidth="1"/>
    <col min="3" max="3" width="16.8515625" style="52" customWidth="1"/>
    <col min="4" max="4" width="26.7109375" style="52" bestFit="1" customWidth="1"/>
    <col min="5" max="5" width="30.140625" style="52" customWidth="1" outlineLevel="1"/>
    <col min="6" max="6" width="17.140625" style="53" customWidth="1" outlineLevel="1"/>
    <col min="7" max="7" width="17.28125" style="52" customWidth="1" outlineLevel="1"/>
    <col min="8" max="8" width="18.28125" style="52" customWidth="1" outlineLevel="1"/>
    <col min="9" max="9" width="29.28125" style="52" customWidth="1"/>
    <col min="10" max="10" width="15.28125" style="52" customWidth="1"/>
    <col min="11" max="11" width="20.28125" style="52" customWidth="1"/>
    <col min="12" max="16384" width="11.421875" style="52" customWidth="1"/>
  </cols>
  <sheetData>
    <row r="1" ht="18.75" customHeight="1"/>
    <row r="2" spans="2:11" s="4" customFormat="1" ht="15" customHeight="1">
      <c r="B2" s="88" t="s">
        <v>408</v>
      </c>
      <c r="C2" s="88"/>
      <c r="D2" s="88"/>
      <c r="E2" s="88"/>
      <c r="F2" s="88"/>
      <c r="G2" s="88"/>
      <c r="H2" s="88"/>
      <c r="I2" s="88"/>
      <c r="J2" s="88"/>
      <c r="K2" s="88"/>
    </row>
    <row r="3" spans="2:11" s="4" customFormat="1" ht="15" customHeight="1">
      <c r="B3" s="88" t="s">
        <v>485</v>
      </c>
      <c r="C3" s="88"/>
      <c r="D3" s="88"/>
      <c r="E3" s="88"/>
      <c r="F3" s="88"/>
      <c r="G3" s="88"/>
      <c r="H3" s="88"/>
      <c r="I3" s="88"/>
      <c r="J3" s="88"/>
      <c r="K3" s="88"/>
    </row>
    <row r="4" ht="15" customHeight="1"/>
    <row r="5" spans="2:11" s="54" customFormat="1" ht="30.75" customHeight="1">
      <c r="B5" s="79" t="s">
        <v>188</v>
      </c>
      <c r="C5" s="79" t="s">
        <v>438</v>
      </c>
      <c r="D5" s="79" t="s">
        <v>0</v>
      </c>
      <c r="E5" s="79" t="s">
        <v>1</v>
      </c>
      <c r="F5" s="80" t="s">
        <v>372</v>
      </c>
      <c r="G5" s="79" t="s">
        <v>2</v>
      </c>
      <c r="H5" s="79" t="s">
        <v>405</v>
      </c>
      <c r="I5" s="79" t="s">
        <v>3</v>
      </c>
      <c r="J5" s="79" t="s">
        <v>4</v>
      </c>
      <c r="K5" s="79" t="s">
        <v>5</v>
      </c>
    </row>
    <row r="6" spans="2:11" ht="15.75" customHeight="1">
      <c r="B6" s="1" t="s">
        <v>90</v>
      </c>
      <c r="C6" s="44">
        <v>42373</v>
      </c>
      <c r="D6" s="1" t="s">
        <v>109</v>
      </c>
      <c r="E6" s="1" t="s">
        <v>113</v>
      </c>
      <c r="F6" s="11">
        <v>44730000</v>
      </c>
      <c r="G6" s="1" t="s">
        <v>12</v>
      </c>
      <c r="H6" s="1" t="s">
        <v>410</v>
      </c>
      <c r="I6" s="1" t="s">
        <v>114</v>
      </c>
      <c r="J6" s="44">
        <v>42373</v>
      </c>
      <c r="K6" s="44">
        <v>42734</v>
      </c>
    </row>
    <row r="7" spans="2:11" ht="14.25">
      <c r="B7" s="35" t="s">
        <v>91</v>
      </c>
      <c r="C7" s="35" t="s">
        <v>189</v>
      </c>
      <c r="D7" s="35"/>
      <c r="E7" s="35"/>
      <c r="F7" s="36"/>
      <c r="G7" s="35"/>
      <c r="H7" s="35" t="s">
        <v>404</v>
      </c>
      <c r="I7" s="35"/>
      <c r="J7" s="37"/>
      <c r="K7" s="37"/>
    </row>
    <row r="8" spans="2:11" ht="14.25">
      <c r="B8" s="1" t="s">
        <v>92</v>
      </c>
      <c r="C8" s="44">
        <v>42373</v>
      </c>
      <c r="D8" s="1" t="s">
        <v>109</v>
      </c>
      <c r="E8" s="1" t="s">
        <v>122</v>
      </c>
      <c r="F8" s="11">
        <v>53550000</v>
      </c>
      <c r="G8" s="1" t="s">
        <v>12</v>
      </c>
      <c r="H8" s="1" t="s">
        <v>411</v>
      </c>
      <c r="I8" s="1" t="s">
        <v>115</v>
      </c>
      <c r="J8" s="44">
        <v>42373</v>
      </c>
      <c r="K8" s="44">
        <v>42734</v>
      </c>
    </row>
    <row r="9" spans="2:11" ht="14.25">
      <c r="B9" s="1" t="s">
        <v>93</v>
      </c>
      <c r="C9" s="44">
        <v>42430</v>
      </c>
      <c r="D9" s="1" t="s">
        <v>109</v>
      </c>
      <c r="E9" s="1" t="s">
        <v>110</v>
      </c>
      <c r="F9" s="11">
        <v>28000000</v>
      </c>
      <c r="G9" s="1" t="s">
        <v>12</v>
      </c>
      <c r="H9" s="1" t="s">
        <v>390</v>
      </c>
      <c r="I9" s="1" t="s">
        <v>60</v>
      </c>
      <c r="J9" s="44">
        <v>42430</v>
      </c>
      <c r="K9" s="44">
        <v>42521</v>
      </c>
    </row>
    <row r="10" spans="2:11" ht="14.25">
      <c r="B10" s="1" t="s">
        <v>94</v>
      </c>
      <c r="C10" s="44">
        <v>42430</v>
      </c>
      <c r="D10" s="1" t="s">
        <v>109</v>
      </c>
      <c r="E10" s="1" t="s">
        <v>123</v>
      </c>
      <c r="F10" s="11">
        <v>28000000</v>
      </c>
      <c r="G10" s="1" t="s">
        <v>12</v>
      </c>
      <c r="H10" s="1" t="s">
        <v>382</v>
      </c>
      <c r="I10" s="1" t="s">
        <v>36</v>
      </c>
      <c r="J10" s="44">
        <v>42430</v>
      </c>
      <c r="K10" s="44">
        <v>42551</v>
      </c>
    </row>
    <row r="11" spans="2:11" ht="14.25">
      <c r="B11" s="45">
        <v>37</v>
      </c>
      <c r="C11" s="44">
        <v>42430</v>
      </c>
      <c r="D11" s="1" t="s">
        <v>109</v>
      </c>
      <c r="E11" s="1" t="s">
        <v>112</v>
      </c>
      <c r="F11" s="11">
        <v>28000000</v>
      </c>
      <c r="G11" s="1" t="s">
        <v>12</v>
      </c>
      <c r="H11" s="1" t="s">
        <v>397</v>
      </c>
      <c r="I11" s="1" t="s">
        <v>81</v>
      </c>
      <c r="J11" s="44">
        <v>42430</v>
      </c>
      <c r="K11" s="44">
        <v>42734</v>
      </c>
    </row>
    <row r="12" spans="2:11" ht="14.25">
      <c r="B12" s="45">
        <v>38</v>
      </c>
      <c r="C12" s="44">
        <v>42430</v>
      </c>
      <c r="D12" s="1" t="s">
        <v>109</v>
      </c>
      <c r="E12" s="1" t="s">
        <v>116</v>
      </c>
      <c r="F12" s="11">
        <v>28000000</v>
      </c>
      <c r="G12" s="1" t="s">
        <v>12</v>
      </c>
      <c r="H12" s="1" t="s">
        <v>398</v>
      </c>
      <c r="I12" s="1" t="s">
        <v>84</v>
      </c>
      <c r="J12" s="44">
        <v>42430</v>
      </c>
      <c r="K12" s="44">
        <v>42734</v>
      </c>
    </row>
    <row r="13" spans="2:11" ht="14.25">
      <c r="B13" s="45">
        <v>39</v>
      </c>
      <c r="C13" s="44">
        <v>42430</v>
      </c>
      <c r="D13" s="1" t="s">
        <v>109</v>
      </c>
      <c r="E13" s="1" t="s">
        <v>118</v>
      </c>
      <c r="F13" s="11">
        <v>28000000</v>
      </c>
      <c r="G13" s="1" t="s">
        <v>12</v>
      </c>
      <c r="H13" s="1" t="s">
        <v>412</v>
      </c>
      <c r="I13" s="1" t="s">
        <v>117</v>
      </c>
      <c r="J13" s="44">
        <v>42430</v>
      </c>
      <c r="K13" s="44">
        <v>42558</v>
      </c>
    </row>
    <row r="14" spans="2:11" ht="14.25">
      <c r="B14" s="45">
        <v>40</v>
      </c>
      <c r="C14" s="44">
        <v>42430</v>
      </c>
      <c r="D14" s="1" t="s">
        <v>109</v>
      </c>
      <c r="E14" s="1" t="s">
        <v>138</v>
      </c>
      <c r="F14" s="11">
        <v>28000000</v>
      </c>
      <c r="G14" s="1" t="s">
        <v>12</v>
      </c>
      <c r="H14" s="1" t="s">
        <v>393</v>
      </c>
      <c r="I14" s="1" t="s">
        <v>69</v>
      </c>
      <c r="J14" s="44">
        <v>42430</v>
      </c>
      <c r="K14" s="44">
        <v>42734</v>
      </c>
    </row>
    <row r="15" spans="2:11" ht="14.25">
      <c r="B15" s="45">
        <v>41</v>
      </c>
      <c r="C15" s="44">
        <v>42430</v>
      </c>
      <c r="D15" s="1" t="s">
        <v>109</v>
      </c>
      <c r="E15" s="1" t="s">
        <v>140</v>
      </c>
      <c r="F15" s="11">
        <v>28000000</v>
      </c>
      <c r="G15" s="1" t="s">
        <v>12</v>
      </c>
      <c r="H15" s="1" t="s">
        <v>413</v>
      </c>
      <c r="I15" s="1" t="s">
        <v>139</v>
      </c>
      <c r="J15" s="44">
        <v>42430</v>
      </c>
      <c r="K15" s="44">
        <v>42734</v>
      </c>
    </row>
    <row r="16" spans="2:11" ht="14.25">
      <c r="B16" s="45">
        <v>42</v>
      </c>
      <c r="C16" s="44">
        <v>42430</v>
      </c>
      <c r="D16" s="1" t="s">
        <v>109</v>
      </c>
      <c r="E16" s="1" t="s">
        <v>141</v>
      </c>
      <c r="F16" s="11">
        <v>28000000</v>
      </c>
      <c r="G16" s="1" t="s">
        <v>12</v>
      </c>
      <c r="H16" s="1" t="s">
        <v>396</v>
      </c>
      <c r="I16" s="1" t="s">
        <v>78</v>
      </c>
      <c r="J16" s="44">
        <v>42430</v>
      </c>
      <c r="K16" s="44">
        <v>42734</v>
      </c>
    </row>
    <row r="17" spans="2:11" ht="14.25">
      <c r="B17" s="45">
        <v>43</v>
      </c>
      <c r="C17" s="44">
        <v>42430</v>
      </c>
      <c r="D17" s="1" t="s">
        <v>109</v>
      </c>
      <c r="E17" s="1" t="s">
        <v>142</v>
      </c>
      <c r="F17" s="11">
        <v>28000000</v>
      </c>
      <c r="G17" s="1" t="s">
        <v>12</v>
      </c>
      <c r="H17" s="1" t="s">
        <v>391</v>
      </c>
      <c r="I17" s="1" t="s">
        <v>63</v>
      </c>
      <c r="J17" s="44">
        <v>42430</v>
      </c>
      <c r="K17" s="44">
        <v>42734</v>
      </c>
    </row>
    <row r="18" spans="2:11" ht="14.25">
      <c r="B18" s="45">
        <v>44</v>
      </c>
      <c r="C18" s="44">
        <v>42430</v>
      </c>
      <c r="D18" s="1" t="s">
        <v>109</v>
      </c>
      <c r="E18" s="1" t="s">
        <v>143</v>
      </c>
      <c r="F18" s="11">
        <v>28000000</v>
      </c>
      <c r="G18" s="1" t="s">
        <v>12</v>
      </c>
      <c r="H18" s="1" t="s">
        <v>377</v>
      </c>
      <c r="I18" s="1" t="s">
        <v>119</v>
      </c>
      <c r="J18" s="44">
        <v>42430</v>
      </c>
      <c r="K18" s="44">
        <v>42734</v>
      </c>
    </row>
    <row r="19" spans="2:11" ht="14.25">
      <c r="B19" s="45">
        <v>45</v>
      </c>
      <c r="C19" s="44">
        <v>42430</v>
      </c>
      <c r="D19" s="1" t="s">
        <v>109</v>
      </c>
      <c r="E19" s="1" t="s">
        <v>144</v>
      </c>
      <c r="F19" s="11">
        <v>28000000</v>
      </c>
      <c r="G19" s="1" t="s">
        <v>12</v>
      </c>
      <c r="H19" s="1" t="s">
        <v>414</v>
      </c>
      <c r="I19" s="1" t="s">
        <v>120</v>
      </c>
      <c r="J19" s="44">
        <v>42430</v>
      </c>
      <c r="K19" s="44">
        <v>42734</v>
      </c>
    </row>
    <row r="20" spans="2:11" ht="14.25">
      <c r="B20" s="45">
        <v>46</v>
      </c>
      <c r="C20" s="44">
        <v>42430</v>
      </c>
      <c r="D20" s="1" t="s">
        <v>109</v>
      </c>
      <c r="E20" s="1" t="s">
        <v>145</v>
      </c>
      <c r="F20" s="11">
        <v>28000000</v>
      </c>
      <c r="G20" s="1" t="s">
        <v>12</v>
      </c>
      <c r="H20" s="1" t="s">
        <v>402</v>
      </c>
      <c r="I20" s="1" t="s">
        <v>106</v>
      </c>
      <c r="J20" s="44">
        <v>42430</v>
      </c>
      <c r="K20" s="44">
        <v>42734</v>
      </c>
    </row>
    <row r="21" spans="2:11" ht="14.25">
      <c r="B21" s="38">
        <v>47</v>
      </c>
      <c r="C21" s="39" t="s">
        <v>189</v>
      </c>
      <c r="D21" s="35" t="s">
        <v>109</v>
      </c>
      <c r="E21" s="35" t="s">
        <v>146</v>
      </c>
      <c r="F21" s="40">
        <v>28000000</v>
      </c>
      <c r="G21" s="35" t="s">
        <v>12</v>
      </c>
      <c r="H21" s="35" t="s">
        <v>375</v>
      </c>
      <c r="I21" s="35" t="s">
        <v>15</v>
      </c>
      <c r="J21" s="37"/>
      <c r="K21" s="37"/>
    </row>
    <row r="22" spans="2:11" ht="14.25">
      <c r="B22" s="45">
        <v>48</v>
      </c>
      <c r="C22" s="44">
        <v>42430</v>
      </c>
      <c r="D22" s="1" t="s">
        <v>109</v>
      </c>
      <c r="E22" s="1" t="s">
        <v>147</v>
      </c>
      <c r="F22" s="11">
        <v>28000000</v>
      </c>
      <c r="G22" s="1" t="s">
        <v>12</v>
      </c>
      <c r="H22" s="1" t="s">
        <v>387</v>
      </c>
      <c r="I22" s="1" t="s">
        <v>51</v>
      </c>
      <c r="J22" s="44">
        <v>42430</v>
      </c>
      <c r="K22" s="44">
        <v>42734</v>
      </c>
    </row>
    <row r="23" spans="2:11" ht="14.25">
      <c r="B23" s="38">
        <v>49</v>
      </c>
      <c r="C23" s="39" t="s">
        <v>189</v>
      </c>
      <c r="D23" s="35" t="s">
        <v>109</v>
      </c>
      <c r="E23" s="35" t="s">
        <v>111</v>
      </c>
      <c r="F23" s="40">
        <v>28000000</v>
      </c>
      <c r="G23" s="35" t="s">
        <v>12</v>
      </c>
      <c r="H23" s="35" t="s">
        <v>379</v>
      </c>
      <c r="I23" s="35" t="s">
        <v>27</v>
      </c>
      <c r="J23" s="37">
        <v>42430</v>
      </c>
      <c r="K23" s="37"/>
    </row>
    <row r="24" spans="2:11" ht="14.25">
      <c r="B24" s="45">
        <v>50</v>
      </c>
      <c r="C24" s="44">
        <v>42436</v>
      </c>
      <c r="D24" s="1" t="s">
        <v>109</v>
      </c>
      <c r="E24" s="1" t="s">
        <v>124</v>
      </c>
      <c r="F24" s="11">
        <v>27183333</v>
      </c>
      <c r="G24" s="1" t="s">
        <v>12</v>
      </c>
      <c r="H24" s="1" t="s">
        <v>415</v>
      </c>
      <c r="I24" s="1" t="s">
        <v>121</v>
      </c>
      <c r="J24" s="44">
        <v>42436</v>
      </c>
      <c r="K24" s="12">
        <v>42674</v>
      </c>
    </row>
    <row r="25" spans="2:11" s="56" customFormat="1" ht="14.25">
      <c r="B25" s="46">
        <v>51</v>
      </c>
      <c r="C25" s="44">
        <v>42475</v>
      </c>
      <c r="D25" s="22" t="s">
        <v>96</v>
      </c>
      <c r="E25" s="22" t="s">
        <v>126</v>
      </c>
      <c r="F25" s="23">
        <v>13200000</v>
      </c>
      <c r="G25" s="22" t="s">
        <v>101</v>
      </c>
      <c r="H25" s="22" t="s">
        <v>399</v>
      </c>
      <c r="I25" s="22" t="s">
        <v>125</v>
      </c>
      <c r="J25" s="44">
        <v>42475</v>
      </c>
      <c r="K25" s="44">
        <v>42490</v>
      </c>
    </row>
    <row r="26" spans="2:11" ht="14.25">
      <c r="B26" s="46">
        <v>52</v>
      </c>
      <c r="C26" s="44">
        <v>42473</v>
      </c>
      <c r="D26" s="22" t="s">
        <v>96</v>
      </c>
      <c r="E26" s="22" t="s">
        <v>148</v>
      </c>
      <c r="F26" s="23">
        <v>27650025</v>
      </c>
      <c r="G26" s="22" t="s">
        <v>101</v>
      </c>
      <c r="H26" s="22" t="s">
        <v>416</v>
      </c>
      <c r="I26" s="22" t="s">
        <v>127</v>
      </c>
      <c r="J26" s="44">
        <v>42473</v>
      </c>
      <c r="K26" s="44">
        <v>42489</v>
      </c>
    </row>
    <row r="27" spans="2:11" ht="14.25">
      <c r="B27" s="45">
        <v>53</v>
      </c>
      <c r="C27" s="44">
        <v>42478</v>
      </c>
      <c r="D27" s="1" t="s">
        <v>109</v>
      </c>
      <c r="E27" s="1" t="s">
        <v>149</v>
      </c>
      <c r="F27" s="11">
        <v>28000000</v>
      </c>
      <c r="G27" s="1" t="s">
        <v>12</v>
      </c>
      <c r="H27" s="1" t="s">
        <v>417</v>
      </c>
      <c r="I27" s="1" t="s">
        <v>128</v>
      </c>
      <c r="J27" s="44">
        <v>42478</v>
      </c>
      <c r="K27" s="44">
        <v>42734</v>
      </c>
    </row>
    <row r="28" spans="2:11" ht="14.25">
      <c r="B28" s="45">
        <v>54</v>
      </c>
      <c r="C28" s="44">
        <v>42478</v>
      </c>
      <c r="D28" s="1" t="s">
        <v>109</v>
      </c>
      <c r="E28" s="1" t="s">
        <v>150</v>
      </c>
      <c r="F28" s="11">
        <v>28000000</v>
      </c>
      <c r="G28" s="1" t="s">
        <v>12</v>
      </c>
      <c r="H28" s="1" t="s">
        <v>418</v>
      </c>
      <c r="I28" s="1" t="s">
        <v>129</v>
      </c>
      <c r="J28" s="44">
        <v>42478</v>
      </c>
      <c r="K28" s="44">
        <v>42734</v>
      </c>
    </row>
    <row r="29" spans="2:11" ht="14.25">
      <c r="B29" s="45">
        <v>55</v>
      </c>
      <c r="C29" s="44">
        <v>42478</v>
      </c>
      <c r="D29" s="1" t="s">
        <v>109</v>
      </c>
      <c r="E29" s="1" t="s">
        <v>151</v>
      </c>
      <c r="F29" s="11">
        <v>8800000</v>
      </c>
      <c r="G29" s="1" t="s">
        <v>101</v>
      </c>
      <c r="H29" s="47" t="s">
        <v>400</v>
      </c>
      <c r="I29" s="1" t="s">
        <v>102</v>
      </c>
      <c r="J29" s="44">
        <v>42478</v>
      </c>
      <c r="K29" s="44">
        <v>42580</v>
      </c>
    </row>
    <row r="30" spans="2:11" ht="14.25">
      <c r="B30" s="45">
        <v>56</v>
      </c>
      <c r="C30" s="44">
        <v>42492</v>
      </c>
      <c r="D30" s="1" t="s">
        <v>109</v>
      </c>
      <c r="E30" s="1" t="s">
        <v>152</v>
      </c>
      <c r="F30" s="11">
        <v>39200000</v>
      </c>
      <c r="G30" s="1" t="s">
        <v>12</v>
      </c>
      <c r="H30" s="1" t="s">
        <v>419</v>
      </c>
      <c r="I30" s="1" t="s">
        <v>132</v>
      </c>
      <c r="J30" s="44">
        <v>42492</v>
      </c>
      <c r="K30" s="44">
        <v>42734</v>
      </c>
    </row>
    <row r="31" spans="2:11" ht="14.25">
      <c r="B31" s="45">
        <v>57</v>
      </c>
      <c r="C31" s="44">
        <v>42492</v>
      </c>
      <c r="D31" s="1" t="s">
        <v>109</v>
      </c>
      <c r="E31" s="1" t="s">
        <v>152</v>
      </c>
      <c r="F31" s="11">
        <v>16800000</v>
      </c>
      <c r="G31" s="1" t="s">
        <v>12</v>
      </c>
      <c r="H31" s="1" t="s">
        <v>420</v>
      </c>
      <c r="I31" s="1" t="s">
        <v>153</v>
      </c>
      <c r="J31" s="44">
        <v>42492</v>
      </c>
      <c r="K31" s="44">
        <v>42734</v>
      </c>
    </row>
    <row r="32" spans="2:11" ht="15.75" customHeight="1">
      <c r="B32" s="46">
        <v>58</v>
      </c>
      <c r="C32" s="44">
        <v>42508</v>
      </c>
      <c r="D32" s="22" t="s">
        <v>131</v>
      </c>
      <c r="E32" s="48" t="s">
        <v>154</v>
      </c>
      <c r="F32" s="49" t="s">
        <v>135</v>
      </c>
      <c r="G32" s="22" t="s">
        <v>12</v>
      </c>
      <c r="H32" s="47" t="s">
        <v>421</v>
      </c>
      <c r="I32" s="22" t="s">
        <v>63</v>
      </c>
      <c r="J32" s="44">
        <v>42508</v>
      </c>
      <c r="K32" s="44">
        <v>42674</v>
      </c>
    </row>
    <row r="33" spans="2:11" ht="14.25">
      <c r="B33" s="46">
        <v>59</v>
      </c>
      <c r="C33" s="44">
        <v>42508</v>
      </c>
      <c r="D33" s="22" t="s">
        <v>131</v>
      </c>
      <c r="E33" s="22" t="s">
        <v>155</v>
      </c>
      <c r="F33" s="49" t="s">
        <v>135</v>
      </c>
      <c r="G33" s="22" t="s">
        <v>12</v>
      </c>
      <c r="H33" s="47" t="s">
        <v>422</v>
      </c>
      <c r="I33" s="22" t="s">
        <v>51</v>
      </c>
      <c r="J33" s="44">
        <v>42508</v>
      </c>
      <c r="K33" s="44">
        <v>42674</v>
      </c>
    </row>
    <row r="34" spans="2:11" ht="14.25">
      <c r="B34" s="46">
        <v>60</v>
      </c>
      <c r="C34" s="44">
        <v>42508</v>
      </c>
      <c r="D34" s="22" t="s">
        <v>109</v>
      </c>
      <c r="E34" s="46" t="s">
        <v>164</v>
      </c>
      <c r="F34" s="23">
        <v>305217280</v>
      </c>
      <c r="G34" s="22" t="s">
        <v>101</v>
      </c>
      <c r="H34" s="22" t="s">
        <v>423</v>
      </c>
      <c r="I34" s="22" t="s">
        <v>161</v>
      </c>
      <c r="J34" s="44">
        <v>42508</v>
      </c>
      <c r="K34" s="44">
        <v>42704</v>
      </c>
    </row>
    <row r="35" spans="2:11" ht="14.25">
      <c r="B35" s="46">
        <v>61</v>
      </c>
      <c r="C35" s="44">
        <v>42505</v>
      </c>
      <c r="D35" s="22" t="s">
        <v>109</v>
      </c>
      <c r="E35" s="22" t="s">
        <v>162</v>
      </c>
      <c r="F35" s="23">
        <v>18000000</v>
      </c>
      <c r="G35" s="22" t="s">
        <v>12</v>
      </c>
      <c r="H35" s="1" t="s">
        <v>424</v>
      </c>
      <c r="I35" s="22" t="s">
        <v>163</v>
      </c>
      <c r="J35" s="44">
        <v>42505</v>
      </c>
      <c r="K35" s="44">
        <v>42689</v>
      </c>
    </row>
    <row r="36" spans="2:11" ht="14.25">
      <c r="B36" s="46">
        <v>62</v>
      </c>
      <c r="C36" s="44">
        <v>42518</v>
      </c>
      <c r="D36" s="22" t="s">
        <v>109</v>
      </c>
      <c r="E36" s="22" t="s">
        <v>165</v>
      </c>
      <c r="F36" s="23">
        <v>30000000</v>
      </c>
      <c r="G36" s="22" t="s">
        <v>101</v>
      </c>
      <c r="H36" s="22" t="s">
        <v>425</v>
      </c>
      <c r="I36" s="22" t="s">
        <v>166</v>
      </c>
      <c r="J36" s="44">
        <v>42518</v>
      </c>
      <c r="K36" s="44">
        <v>42734</v>
      </c>
    </row>
    <row r="37" spans="2:11" ht="14.25">
      <c r="B37" s="46">
        <v>63</v>
      </c>
      <c r="C37" s="44">
        <v>42522</v>
      </c>
      <c r="D37" s="22" t="s">
        <v>109</v>
      </c>
      <c r="E37" s="22" t="s">
        <v>156</v>
      </c>
      <c r="F37" s="23">
        <v>17500000</v>
      </c>
      <c r="G37" s="22" t="s">
        <v>12</v>
      </c>
      <c r="H37" s="1" t="s">
        <v>426</v>
      </c>
      <c r="I37" s="22" t="s">
        <v>186</v>
      </c>
      <c r="J37" s="44">
        <v>42522</v>
      </c>
      <c r="K37" s="44">
        <v>42674</v>
      </c>
    </row>
    <row r="38" spans="2:11" ht="14.25">
      <c r="B38" s="45">
        <v>64</v>
      </c>
      <c r="C38" s="44">
        <v>42522</v>
      </c>
      <c r="D38" s="22" t="s">
        <v>109</v>
      </c>
      <c r="E38" s="22" t="s">
        <v>157</v>
      </c>
      <c r="F38" s="23">
        <v>15500000</v>
      </c>
      <c r="G38" s="22" t="s">
        <v>12</v>
      </c>
      <c r="H38" s="1" t="s">
        <v>427</v>
      </c>
      <c r="I38" s="22" t="s">
        <v>130</v>
      </c>
      <c r="J38" s="44">
        <v>42522</v>
      </c>
      <c r="K38" s="44">
        <v>42734</v>
      </c>
    </row>
    <row r="39" spans="2:11" ht="14.25">
      <c r="B39" s="45">
        <v>65</v>
      </c>
      <c r="C39" s="44">
        <v>42522</v>
      </c>
      <c r="D39" s="1" t="s">
        <v>109</v>
      </c>
      <c r="E39" s="1" t="s">
        <v>158</v>
      </c>
      <c r="F39" s="11">
        <v>7000000</v>
      </c>
      <c r="G39" s="1" t="s">
        <v>169</v>
      </c>
      <c r="H39" s="1" t="s">
        <v>403</v>
      </c>
      <c r="I39" s="1" t="s">
        <v>133</v>
      </c>
      <c r="J39" s="44">
        <v>42522</v>
      </c>
      <c r="K39" s="44">
        <v>42735</v>
      </c>
    </row>
    <row r="40" spans="2:11" ht="14.25">
      <c r="B40" s="45">
        <v>66</v>
      </c>
      <c r="C40" s="44">
        <v>42548</v>
      </c>
      <c r="D40" s="1" t="s">
        <v>109</v>
      </c>
      <c r="E40" s="45" t="s">
        <v>168</v>
      </c>
      <c r="F40" s="11">
        <v>24901333</v>
      </c>
      <c r="G40" s="1" t="s">
        <v>101</v>
      </c>
      <c r="H40" s="1" t="s">
        <v>428</v>
      </c>
      <c r="I40" s="1" t="s">
        <v>167</v>
      </c>
      <c r="J40" s="12">
        <v>42548</v>
      </c>
      <c r="K40" s="12">
        <v>42735</v>
      </c>
    </row>
    <row r="41" spans="2:11" ht="14.25">
      <c r="B41" s="46">
        <v>67</v>
      </c>
      <c r="C41" s="44">
        <v>42536</v>
      </c>
      <c r="D41" s="22" t="s">
        <v>96</v>
      </c>
      <c r="E41" s="22" t="s">
        <v>159</v>
      </c>
      <c r="F41" s="23">
        <v>36045000</v>
      </c>
      <c r="G41" s="22" t="s">
        <v>12</v>
      </c>
      <c r="H41" s="22" t="s">
        <v>429</v>
      </c>
      <c r="I41" s="22" t="s">
        <v>134</v>
      </c>
      <c r="J41" s="44">
        <v>42536</v>
      </c>
      <c r="K41" s="44">
        <v>42551</v>
      </c>
    </row>
    <row r="42" spans="2:11" ht="14.25">
      <c r="B42" s="45">
        <v>68</v>
      </c>
      <c r="C42" s="44">
        <v>42552</v>
      </c>
      <c r="D42" s="1" t="s">
        <v>109</v>
      </c>
      <c r="E42" s="1" t="s">
        <v>170</v>
      </c>
      <c r="F42" s="11">
        <v>21000000</v>
      </c>
      <c r="G42" s="1" t="s">
        <v>12</v>
      </c>
      <c r="H42" s="1" t="s">
        <v>430</v>
      </c>
      <c r="I42" s="1" t="s">
        <v>136</v>
      </c>
      <c r="J42" s="44">
        <v>42552</v>
      </c>
      <c r="K42" s="44">
        <v>42734</v>
      </c>
    </row>
    <row r="43" spans="2:11" ht="14.25">
      <c r="B43" s="46">
        <v>69</v>
      </c>
      <c r="C43" s="44">
        <v>42566</v>
      </c>
      <c r="D43" s="22" t="s">
        <v>131</v>
      </c>
      <c r="E43" s="22" t="s">
        <v>154</v>
      </c>
      <c r="F43" s="49" t="s">
        <v>135</v>
      </c>
      <c r="G43" s="22" t="s">
        <v>12</v>
      </c>
      <c r="H43" s="47" t="s">
        <v>431</v>
      </c>
      <c r="I43" s="22" t="s">
        <v>130</v>
      </c>
      <c r="J43" s="44">
        <v>42567</v>
      </c>
      <c r="K43" s="44">
        <v>42691</v>
      </c>
    </row>
    <row r="44" spans="2:11" ht="14.25">
      <c r="B44" s="45">
        <v>70</v>
      </c>
      <c r="C44" s="44">
        <v>42569</v>
      </c>
      <c r="D44" s="1" t="s">
        <v>109</v>
      </c>
      <c r="E44" s="1" t="s">
        <v>160</v>
      </c>
      <c r="F44" s="11">
        <v>19016667</v>
      </c>
      <c r="G44" s="1" t="s">
        <v>12</v>
      </c>
      <c r="H44" s="1" t="s">
        <v>432</v>
      </c>
      <c r="I44" s="1" t="s">
        <v>137</v>
      </c>
      <c r="J44" s="44">
        <v>42569</v>
      </c>
      <c r="K44" s="44">
        <v>42734</v>
      </c>
    </row>
    <row r="45" spans="2:11" ht="14.25">
      <c r="B45" s="38">
        <v>71</v>
      </c>
      <c r="C45" s="35" t="s">
        <v>189</v>
      </c>
      <c r="D45" s="35"/>
      <c r="E45" s="35"/>
      <c r="F45" s="40"/>
      <c r="G45" s="35"/>
      <c r="H45" s="35" t="s">
        <v>404</v>
      </c>
      <c r="I45" s="35"/>
      <c r="J45" s="37"/>
      <c r="K45" s="37"/>
    </row>
    <row r="46" spans="2:11" ht="14.25" customHeight="1">
      <c r="B46" s="45">
        <v>72</v>
      </c>
      <c r="C46" s="44">
        <v>42639</v>
      </c>
      <c r="D46" s="1" t="s">
        <v>109</v>
      </c>
      <c r="E46" s="50" t="s">
        <v>172</v>
      </c>
      <c r="F46" s="11">
        <v>35000000</v>
      </c>
      <c r="G46" s="1" t="s">
        <v>101</v>
      </c>
      <c r="H46" s="1" t="s">
        <v>433</v>
      </c>
      <c r="I46" s="1" t="s">
        <v>171</v>
      </c>
      <c r="J46" s="44">
        <v>42639</v>
      </c>
      <c r="K46" s="44">
        <v>42674</v>
      </c>
    </row>
    <row r="47" spans="2:11" s="55" customFormat="1" ht="14.25" customHeight="1">
      <c r="B47" s="46">
        <v>73</v>
      </c>
      <c r="C47" s="44">
        <v>42607</v>
      </c>
      <c r="D47" s="22" t="s">
        <v>96</v>
      </c>
      <c r="E47" s="51" t="s">
        <v>173</v>
      </c>
      <c r="F47" s="11">
        <v>21000000</v>
      </c>
      <c r="G47" s="22" t="s">
        <v>101</v>
      </c>
      <c r="H47" s="22" t="s">
        <v>434</v>
      </c>
      <c r="I47" s="22" t="s">
        <v>180</v>
      </c>
      <c r="J47" s="44">
        <v>42607</v>
      </c>
      <c r="K47" s="44">
        <v>42620</v>
      </c>
    </row>
    <row r="48" spans="2:11" ht="14.25">
      <c r="B48" s="38">
        <v>74</v>
      </c>
      <c r="C48" s="35" t="s">
        <v>189</v>
      </c>
      <c r="D48" s="35"/>
      <c r="E48" s="35"/>
      <c r="F48" s="40"/>
      <c r="G48" s="35"/>
      <c r="H48" s="35" t="s">
        <v>404</v>
      </c>
      <c r="I48" s="35"/>
      <c r="J48" s="37"/>
      <c r="K48" s="37"/>
    </row>
    <row r="49" spans="2:11" ht="14.25" customHeight="1">
      <c r="B49" s="45">
        <v>75</v>
      </c>
      <c r="C49" s="44">
        <v>42675</v>
      </c>
      <c r="D49" s="1" t="s">
        <v>109</v>
      </c>
      <c r="E49" s="50" t="s">
        <v>174</v>
      </c>
      <c r="F49" s="11">
        <v>74998640</v>
      </c>
      <c r="G49" s="1" t="s">
        <v>175</v>
      </c>
      <c r="H49" s="1" t="s">
        <v>435</v>
      </c>
      <c r="I49" s="1" t="s">
        <v>181</v>
      </c>
      <c r="J49" s="44">
        <v>42675</v>
      </c>
      <c r="K49" s="44">
        <v>42766</v>
      </c>
    </row>
    <row r="50" spans="2:11" ht="14.25" customHeight="1">
      <c r="B50" s="46">
        <v>76</v>
      </c>
      <c r="C50" s="44">
        <v>42718</v>
      </c>
      <c r="D50" s="22" t="s">
        <v>96</v>
      </c>
      <c r="E50" s="51" t="s">
        <v>176</v>
      </c>
      <c r="F50" s="11">
        <v>15075000</v>
      </c>
      <c r="G50" s="22" t="s">
        <v>175</v>
      </c>
      <c r="H50" s="22" t="s">
        <v>436</v>
      </c>
      <c r="I50" s="22" t="s">
        <v>177</v>
      </c>
      <c r="J50" s="44">
        <v>42718</v>
      </c>
      <c r="K50" s="44">
        <v>42724</v>
      </c>
    </row>
    <row r="51" spans="2:11" ht="14.25" customHeight="1">
      <c r="B51" s="46">
        <v>77</v>
      </c>
      <c r="C51" s="44">
        <v>42730</v>
      </c>
      <c r="D51" s="22" t="s">
        <v>96</v>
      </c>
      <c r="E51" s="51" t="s">
        <v>178</v>
      </c>
      <c r="F51" s="11">
        <v>10175000</v>
      </c>
      <c r="G51" s="22" t="s">
        <v>175</v>
      </c>
      <c r="H51" s="22" t="s">
        <v>399</v>
      </c>
      <c r="I51" s="22" t="s">
        <v>182</v>
      </c>
      <c r="J51" s="44">
        <v>42730</v>
      </c>
      <c r="K51" s="44">
        <v>42734</v>
      </c>
    </row>
    <row r="52" spans="2:11" ht="14.25" customHeight="1">
      <c r="B52" s="46">
        <v>78</v>
      </c>
      <c r="C52" s="44">
        <v>42716</v>
      </c>
      <c r="D52" s="22" t="s">
        <v>96</v>
      </c>
      <c r="E52" s="51" t="s">
        <v>179</v>
      </c>
      <c r="F52" s="11">
        <v>25500000</v>
      </c>
      <c r="G52" s="22" t="s">
        <v>175</v>
      </c>
      <c r="H52" s="22" t="s">
        <v>434</v>
      </c>
      <c r="I52" s="22" t="s">
        <v>180</v>
      </c>
      <c r="J52" s="44">
        <v>42716</v>
      </c>
      <c r="K52" s="44">
        <v>42734</v>
      </c>
    </row>
    <row r="53" spans="2:11" ht="14.25" customHeight="1">
      <c r="B53" s="45" t="s">
        <v>187</v>
      </c>
      <c r="C53" s="44">
        <v>42653</v>
      </c>
      <c r="D53" s="1" t="s">
        <v>183</v>
      </c>
      <c r="E53" s="50" t="s">
        <v>184</v>
      </c>
      <c r="F53" s="11">
        <v>10000000</v>
      </c>
      <c r="G53" s="1" t="s">
        <v>175</v>
      </c>
      <c r="H53" s="1" t="s">
        <v>437</v>
      </c>
      <c r="I53" s="1" t="s">
        <v>185</v>
      </c>
      <c r="J53" s="44">
        <v>42653</v>
      </c>
      <c r="K53" s="44">
        <v>42734</v>
      </c>
    </row>
    <row r="54" spans="2:11" ht="14.25">
      <c r="B54" s="45">
        <v>24</v>
      </c>
      <c r="C54" s="44">
        <v>42569</v>
      </c>
      <c r="D54" s="50" t="s">
        <v>95</v>
      </c>
      <c r="E54" s="50" t="s">
        <v>183</v>
      </c>
      <c r="F54" s="11">
        <v>44718000</v>
      </c>
      <c r="G54" s="50" t="s">
        <v>175</v>
      </c>
      <c r="H54" s="1" t="s">
        <v>437</v>
      </c>
      <c r="I54" s="1" t="s">
        <v>185</v>
      </c>
      <c r="J54" s="3">
        <v>42569</v>
      </c>
      <c r="K54" s="1"/>
    </row>
  </sheetData>
  <sheetProtection/>
  <mergeCells count="2">
    <mergeCell ref="B2:K2"/>
    <mergeCell ref="B3:K3"/>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J65"/>
  <sheetViews>
    <sheetView zoomScale="70" zoomScaleNormal="70" zoomScalePageLayoutView="0" workbookViewId="0" topLeftCell="A1">
      <selection activeCell="B5" sqref="B5:K5"/>
    </sheetView>
  </sheetViews>
  <sheetFormatPr defaultColWidth="11.421875" defaultRowHeight="15" outlineLevelCol="1"/>
  <cols>
    <col min="1" max="1" width="4.140625" style="31" customWidth="1"/>
    <col min="2" max="2" width="5.28125" style="57" customWidth="1"/>
    <col min="3" max="3" width="14.28125" style="58" customWidth="1"/>
    <col min="4" max="4" width="36.28125" style="58" customWidth="1"/>
    <col min="5" max="5" width="21.00390625" style="58" customWidth="1" outlineLevel="1"/>
    <col min="6" max="6" width="16.28125" style="59" customWidth="1" outlineLevel="1"/>
    <col min="7" max="7" width="19.28125" style="58" bestFit="1" customWidth="1" outlineLevel="1"/>
    <col min="8" max="8" width="16.00390625" style="58" customWidth="1" outlineLevel="1"/>
    <col min="9" max="9" width="61.28125" style="58" customWidth="1"/>
    <col min="10" max="10" width="15.28125" style="58" customWidth="1"/>
    <col min="11" max="11" width="21.28125" style="58" customWidth="1"/>
    <col min="12" max="16384" width="11.421875" style="31" customWidth="1"/>
  </cols>
  <sheetData>
    <row r="1" spans="2:11" ht="18.75" customHeight="1">
      <c r="B1" s="62"/>
      <c r="C1" s="31"/>
      <c r="D1" s="31"/>
      <c r="E1" s="31"/>
      <c r="F1" s="64"/>
      <c r="G1" s="31"/>
      <c r="H1" s="31"/>
      <c r="I1" s="31"/>
      <c r="J1" s="31"/>
      <c r="K1" s="31"/>
    </row>
    <row r="2" spans="2:10" s="4" customFormat="1" ht="15" customHeight="1">
      <c r="B2" s="88" t="s">
        <v>408</v>
      </c>
      <c r="C2" s="88"/>
      <c r="D2" s="88"/>
      <c r="E2" s="88"/>
      <c r="F2" s="88"/>
      <c r="G2" s="88"/>
      <c r="H2" s="88"/>
      <c r="I2" s="88"/>
      <c r="J2" s="88"/>
    </row>
    <row r="3" spans="2:10" s="4" customFormat="1" ht="15" customHeight="1">
      <c r="B3" s="88" t="s">
        <v>484</v>
      </c>
      <c r="C3" s="88"/>
      <c r="D3" s="88"/>
      <c r="E3" s="88"/>
      <c r="F3" s="88"/>
      <c r="G3" s="88"/>
      <c r="H3" s="88"/>
      <c r="I3" s="88"/>
      <c r="J3" s="88"/>
    </row>
    <row r="4" spans="2:11" ht="15" customHeight="1">
      <c r="B4" s="62"/>
      <c r="C4" s="31"/>
      <c r="D4" s="31"/>
      <c r="E4" s="31"/>
      <c r="F4" s="64"/>
      <c r="G4" s="31"/>
      <c r="H4" s="31"/>
      <c r="I4" s="31"/>
      <c r="J4" s="31"/>
      <c r="K4" s="31"/>
    </row>
    <row r="5" spans="2:11" s="60" customFormat="1" ht="28.5">
      <c r="B5" s="78" t="s">
        <v>188</v>
      </c>
      <c r="C5" s="79" t="s">
        <v>339</v>
      </c>
      <c r="D5" s="79" t="s">
        <v>0</v>
      </c>
      <c r="E5" s="79" t="s">
        <v>1</v>
      </c>
      <c r="F5" s="80" t="s">
        <v>372</v>
      </c>
      <c r="G5" s="79" t="s">
        <v>2</v>
      </c>
      <c r="H5" s="79" t="s">
        <v>405</v>
      </c>
      <c r="I5" s="79" t="s">
        <v>3</v>
      </c>
      <c r="J5" s="79" t="s">
        <v>4</v>
      </c>
      <c r="K5" s="79" t="s">
        <v>5</v>
      </c>
    </row>
    <row r="6" spans="2:11" ht="14.25">
      <c r="B6" s="46">
        <v>66</v>
      </c>
      <c r="C6" s="12">
        <v>42548</v>
      </c>
      <c r="D6" s="22" t="s">
        <v>109</v>
      </c>
      <c r="E6" s="46" t="s">
        <v>168</v>
      </c>
      <c r="F6" s="23">
        <v>24901333</v>
      </c>
      <c r="G6" s="22" t="s">
        <v>101</v>
      </c>
      <c r="H6" s="22" t="s">
        <v>428</v>
      </c>
      <c r="I6" s="22" t="s">
        <v>167</v>
      </c>
      <c r="J6" s="12">
        <v>42548</v>
      </c>
      <c r="K6" s="12">
        <v>42825</v>
      </c>
    </row>
    <row r="7" spans="2:11" ht="14.25" customHeight="1">
      <c r="B7" s="46">
        <v>75</v>
      </c>
      <c r="C7" s="12">
        <v>42675</v>
      </c>
      <c r="D7" s="22" t="s">
        <v>109</v>
      </c>
      <c r="E7" s="51" t="s">
        <v>174</v>
      </c>
      <c r="F7" s="23">
        <v>74998640</v>
      </c>
      <c r="G7" s="22" t="s">
        <v>175</v>
      </c>
      <c r="H7" s="22" t="s">
        <v>439</v>
      </c>
      <c r="I7" s="22" t="s">
        <v>181</v>
      </c>
      <c r="J7" s="12">
        <v>42675</v>
      </c>
      <c r="K7" s="12">
        <v>42766</v>
      </c>
    </row>
    <row r="8" spans="2:11" ht="14.25">
      <c r="B8" s="8" t="s">
        <v>211</v>
      </c>
      <c r="C8" s="9">
        <v>42738</v>
      </c>
      <c r="D8" s="10" t="s">
        <v>95</v>
      </c>
      <c r="E8" s="10" t="s">
        <v>194</v>
      </c>
      <c r="F8" s="34">
        <v>22920000</v>
      </c>
      <c r="G8" s="10" t="s">
        <v>12</v>
      </c>
      <c r="H8" s="10" t="s">
        <v>373</v>
      </c>
      <c r="I8" s="10" t="s">
        <v>8</v>
      </c>
      <c r="J8" s="9">
        <v>42738</v>
      </c>
      <c r="K8" s="9">
        <v>42825</v>
      </c>
    </row>
    <row r="9" spans="2:11" ht="14.25">
      <c r="B9" s="8" t="s">
        <v>213</v>
      </c>
      <c r="C9" s="9">
        <v>42738</v>
      </c>
      <c r="D9" s="10" t="s">
        <v>95</v>
      </c>
      <c r="E9" s="10" t="s">
        <v>195</v>
      </c>
      <c r="F9" s="34">
        <v>4000000</v>
      </c>
      <c r="G9" s="10" t="s">
        <v>12</v>
      </c>
      <c r="H9" s="10" t="s">
        <v>440</v>
      </c>
      <c r="I9" s="22" t="s">
        <v>191</v>
      </c>
      <c r="J9" s="9">
        <v>42738</v>
      </c>
      <c r="K9" s="9">
        <v>42776</v>
      </c>
    </row>
    <row r="10" spans="2:11" ht="14.25">
      <c r="B10" s="76" t="s">
        <v>214</v>
      </c>
      <c r="C10" s="42" t="s">
        <v>273</v>
      </c>
      <c r="D10" s="41"/>
      <c r="E10" s="41"/>
      <c r="F10" s="43"/>
      <c r="G10" s="41"/>
      <c r="H10" s="41" t="s">
        <v>404</v>
      </c>
      <c r="I10" s="41"/>
      <c r="J10" s="42"/>
      <c r="K10" s="42"/>
    </row>
    <row r="11" spans="1:244" s="61" customFormat="1" ht="14.25">
      <c r="A11" s="31"/>
      <c r="B11" s="8" t="s">
        <v>215</v>
      </c>
      <c r="C11" s="9">
        <v>42809</v>
      </c>
      <c r="D11" s="10" t="s">
        <v>95</v>
      </c>
      <c r="E11" s="10" t="s">
        <v>274</v>
      </c>
      <c r="F11" s="34">
        <v>5520000</v>
      </c>
      <c r="G11" s="10" t="s">
        <v>175</v>
      </c>
      <c r="H11" s="10" t="s">
        <v>400</v>
      </c>
      <c r="I11" s="10" t="s">
        <v>275</v>
      </c>
      <c r="J11" s="9">
        <v>42809</v>
      </c>
      <c r="K11" s="9">
        <v>42853</v>
      </c>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row>
    <row r="12" spans="2:11" ht="14.25">
      <c r="B12" s="8" t="s">
        <v>211</v>
      </c>
      <c r="C12" s="9">
        <v>42757</v>
      </c>
      <c r="D12" s="10" t="s">
        <v>212</v>
      </c>
      <c r="E12" s="10" t="s">
        <v>196</v>
      </c>
      <c r="F12" s="34">
        <v>28276800</v>
      </c>
      <c r="G12" s="10" t="s">
        <v>12</v>
      </c>
      <c r="H12" s="10" t="s">
        <v>441</v>
      </c>
      <c r="I12" s="22" t="s">
        <v>190</v>
      </c>
      <c r="J12" s="9">
        <v>42757</v>
      </c>
      <c r="K12" s="9">
        <v>42777</v>
      </c>
    </row>
    <row r="13" spans="2:11" ht="13.5" customHeight="1">
      <c r="B13" s="8" t="s">
        <v>211</v>
      </c>
      <c r="C13" s="9">
        <v>42795</v>
      </c>
      <c r="D13" s="14" t="s">
        <v>192</v>
      </c>
      <c r="E13" s="15" t="s">
        <v>193</v>
      </c>
      <c r="F13" s="34">
        <v>729000</v>
      </c>
      <c r="G13" s="16" t="s">
        <v>12</v>
      </c>
      <c r="H13" s="10" t="s">
        <v>402</v>
      </c>
      <c r="I13" s="10" t="s">
        <v>197</v>
      </c>
      <c r="J13" s="9">
        <v>42795</v>
      </c>
      <c r="K13" s="9">
        <v>43090</v>
      </c>
    </row>
    <row r="14" spans="2:11" ht="13.5" customHeight="1">
      <c r="B14" s="8" t="s">
        <v>213</v>
      </c>
      <c r="C14" s="9">
        <v>42795</v>
      </c>
      <c r="D14" s="14" t="s">
        <v>192</v>
      </c>
      <c r="E14" s="15" t="s">
        <v>239</v>
      </c>
      <c r="F14" s="34">
        <v>729000</v>
      </c>
      <c r="G14" s="16" t="s">
        <v>12</v>
      </c>
      <c r="H14" s="10" t="s">
        <v>442</v>
      </c>
      <c r="I14" s="10" t="s">
        <v>238</v>
      </c>
      <c r="J14" s="9">
        <v>42795</v>
      </c>
      <c r="K14" s="9">
        <v>43090</v>
      </c>
    </row>
    <row r="15" spans="2:11" ht="15.75" customHeight="1">
      <c r="B15" s="8" t="s">
        <v>214</v>
      </c>
      <c r="C15" s="9">
        <v>42795</v>
      </c>
      <c r="D15" s="14" t="s">
        <v>192</v>
      </c>
      <c r="E15" s="15" t="s">
        <v>264</v>
      </c>
      <c r="F15" s="34">
        <v>729000</v>
      </c>
      <c r="G15" s="16" t="s">
        <v>12</v>
      </c>
      <c r="H15" s="10" t="s">
        <v>443</v>
      </c>
      <c r="I15" s="10" t="s">
        <v>198</v>
      </c>
      <c r="J15" s="9">
        <v>42795</v>
      </c>
      <c r="K15" s="9">
        <v>43090</v>
      </c>
    </row>
    <row r="16" spans="2:11" s="65" customFormat="1" ht="14.25" customHeight="1">
      <c r="B16" s="18" t="s">
        <v>215</v>
      </c>
      <c r="C16" s="12">
        <v>42795</v>
      </c>
      <c r="D16" s="19" t="s">
        <v>192</v>
      </c>
      <c r="E16" s="20" t="s">
        <v>240</v>
      </c>
      <c r="F16" s="23">
        <v>729000</v>
      </c>
      <c r="G16" s="21" t="s">
        <v>12</v>
      </c>
      <c r="H16" s="22" t="s">
        <v>444</v>
      </c>
      <c r="I16" s="22" t="s">
        <v>286</v>
      </c>
      <c r="J16" s="12">
        <v>42795</v>
      </c>
      <c r="K16" s="12">
        <v>43090</v>
      </c>
    </row>
    <row r="17" spans="2:11" ht="14.25" customHeight="1">
      <c r="B17" s="8" t="s">
        <v>216</v>
      </c>
      <c r="C17" s="9">
        <v>42795</v>
      </c>
      <c r="D17" s="14" t="s">
        <v>192</v>
      </c>
      <c r="E17" s="15" t="s">
        <v>241</v>
      </c>
      <c r="F17" s="34">
        <v>729000</v>
      </c>
      <c r="G17" s="16" t="s">
        <v>12</v>
      </c>
      <c r="H17" s="10" t="s">
        <v>414</v>
      </c>
      <c r="I17" s="10" t="s">
        <v>199</v>
      </c>
      <c r="J17" s="9">
        <v>42795</v>
      </c>
      <c r="K17" s="9">
        <v>43090</v>
      </c>
    </row>
    <row r="18" spans="2:11" ht="14.25" customHeight="1">
      <c r="B18" s="8" t="s">
        <v>218</v>
      </c>
      <c r="C18" s="9">
        <v>42795</v>
      </c>
      <c r="D18" s="14" t="s">
        <v>192</v>
      </c>
      <c r="E18" s="15" t="s">
        <v>243</v>
      </c>
      <c r="F18" s="34">
        <v>729000</v>
      </c>
      <c r="G18" s="16" t="s">
        <v>12</v>
      </c>
      <c r="H18" s="10" t="s">
        <v>445</v>
      </c>
      <c r="I18" s="10" t="s">
        <v>242</v>
      </c>
      <c r="J18" s="9">
        <v>42795</v>
      </c>
      <c r="K18" s="9">
        <v>43090</v>
      </c>
    </row>
    <row r="19" spans="2:11" ht="15" customHeight="1">
      <c r="B19" s="8" t="s">
        <v>217</v>
      </c>
      <c r="C19" s="9">
        <v>42795</v>
      </c>
      <c r="D19" s="14" t="s">
        <v>192</v>
      </c>
      <c r="E19" s="15" t="s">
        <v>244</v>
      </c>
      <c r="F19" s="34">
        <v>729000</v>
      </c>
      <c r="G19" s="16" t="s">
        <v>12</v>
      </c>
      <c r="H19" s="10" t="s">
        <v>397</v>
      </c>
      <c r="I19" s="10" t="s">
        <v>200</v>
      </c>
      <c r="J19" s="9">
        <v>42795</v>
      </c>
      <c r="K19" s="9">
        <v>43090</v>
      </c>
    </row>
    <row r="20" spans="2:11" ht="15" customHeight="1">
      <c r="B20" s="8" t="s">
        <v>219</v>
      </c>
      <c r="C20" s="9">
        <v>42795</v>
      </c>
      <c r="D20" s="14" t="s">
        <v>192</v>
      </c>
      <c r="E20" s="15" t="s">
        <v>246</v>
      </c>
      <c r="F20" s="34">
        <v>729000</v>
      </c>
      <c r="G20" s="16" t="s">
        <v>12</v>
      </c>
      <c r="H20" s="10" t="s">
        <v>388</v>
      </c>
      <c r="I20" s="10" t="s">
        <v>245</v>
      </c>
      <c r="J20" s="9">
        <v>42795</v>
      </c>
      <c r="K20" s="9">
        <v>43090</v>
      </c>
    </row>
    <row r="21" spans="2:11" ht="15" customHeight="1">
      <c r="B21" s="8" t="s">
        <v>220</v>
      </c>
      <c r="C21" s="9">
        <v>42795</v>
      </c>
      <c r="D21" s="14" t="s">
        <v>192</v>
      </c>
      <c r="E21" s="15" t="s">
        <v>248</v>
      </c>
      <c r="F21" s="34">
        <v>729000</v>
      </c>
      <c r="G21" s="16" t="s">
        <v>12</v>
      </c>
      <c r="H21" s="10" t="s">
        <v>446</v>
      </c>
      <c r="I21" s="10" t="s">
        <v>247</v>
      </c>
      <c r="J21" s="9">
        <v>42795</v>
      </c>
      <c r="K21" s="9">
        <v>43090</v>
      </c>
    </row>
    <row r="22" spans="2:11" ht="15" customHeight="1">
      <c r="B22" s="8" t="s">
        <v>221</v>
      </c>
      <c r="C22" s="9">
        <v>42795</v>
      </c>
      <c r="D22" s="14" t="s">
        <v>192</v>
      </c>
      <c r="E22" s="15" t="s">
        <v>250</v>
      </c>
      <c r="F22" s="34">
        <v>729000</v>
      </c>
      <c r="G22" s="16" t="s">
        <v>12</v>
      </c>
      <c r="H22" s="10" t="s">
        <v>447</v>
      </c>
      <c r="I22" s="10" t="s">
        <v>249</v>
      </c>
      <c r="J22" s="9">
        <v>42795</v>
      </c>
      <c r="K22" s="9">
        <v>43090</v>
      </c>
    </row>
    <row r="23" spans="2:11" ht="15" customHeight="1">
      <c r="B23" s="8" t="s">
        <v>222</v>
      </c>
      <c r="C23" s="9">
        <v>42795</v>
      </c>
      <c r="D23" s="14" t="s">
        <v>192</v>
      </c>
      <c r="E23" s="15" t="s">
        <v>252</v>
      </c>
      <c r="F23" s="34">
        <v>729000</v>
      </c>
      <c r="G23" s="16" t="s">
        <v>12</v>
      </c>
      <c r="H23" s="10" t="s">
        <v>448</v>
      </c>
      <c r="I23" s="10" t="s">
        <v>251</v>
      </c>
      <c r="J23" s="9">
        <v>42795</v>
      </c>
      <c r="K23" s="9">
        <v>43090</v>
      </c>
    </row>
    <row r="24" spans="2:11" ht="15" customHeight="1">
      <c r="B24" s="8" t="s">
        <v>223</v>
      </c>
      <c r="C24" s="9">
        <v>42795</v>
      </c>
      <c r="D24" s="14" t="s">
        <v>192</v>
      </c>
      <c r="E24" s="15" t="s">
        <v>254</v>
      </c>
      <c r="F24" s="34">
        <v>729000</v>
      </c>
      <c r="G24" s="16" t="s">
        <v>12</v>
      </c>
      <c r="H24" s="10" t="s">
        <v>449</v>
      </c>
      <c r="I24" s="10" t="s">
        <v>253</v>
      </c>
      <c r="J24" s="9">
        <v>42795</v>
      </c>
      <c r="K24" s="9">
        <v>43090</v>
      </c>
    </row>
    <row r="25" spans="2:11" ht="14.25" customHeight="1">
      <c r="B25" s="8" t="s">
        <v>224</v>
      </c>
      <c r="C25" s="9">
        <v>42795</v>
      </c>
      <c r="D25" s="14" t="s">
        <v>192</v>
      </c>
      <c r="E25" s="15" t="s">
        <v>255</v>
      </c>
      <c r="F25" s="34">
        <v>729000</v>
      </c>
      <c r="G25" s="16" t="s">
        <v>12</v>
      </c>
      <c r="H25" s="10" t="s">
        <v>450</v>
      </c>
      <c r="I25" s="10" t="s">
        <v>201</v>
      </c>
      <c r="J25" s="9">
        <v>42795</v>
      </c>
      <c r="K25" s="9">
        <v>43090</v>
      </c>
    </row>
    <row r="26" spans="2:11" ht="14.25" customHeight="1">
      <c r="B26" s="8" t="s">
        <v>225</v>
      </c>
      <c r="C26" s="9">
        <v>42795</v>
      </c>
      <c r="D26" s="14" t="s">
        <v>192</v>
      </c>
      <c r="E26" s="15" t="s">
        <v>256</v>
      </c>
      <c r="F26" s="34">
        <v>729000</v>
      </c>
      <c r="G26" s="16" t="s">
        <v>12</v>
      </c>
      <c r="H26" s="10" t="s">
        <v>418</v>
      </c>
      <c r="I26" s="10" t="s">
        <v>202</v>
      </c>
      <c r="J26" s="9">
        <v>42795</v>
      </c>
      <c r="K26" s="9">
        <v>43090</v>
      </c>
    </row>
    <row r="27" spans="2:13" s="65" customFormat="1" ht="14.25" customHeight="1">
      <c r="B27" s="18" t="s">
        <v>226</v>
      </c>
      <c r="C27" s="12">
        <v>42795</v>
      </c>
      <c r="D27" s="19" t="s">
        <v>192</v>
      </c>
      <c r="E27" s="20" t="s">
        <v>258</v>
      </c>
      <c r="F27" s="23">
        <v>729000</v>
      </c>
      <c r="G27" s="21" t="s">
        <v>12</v>
      </c>
      <c r="H27" s="22" t="s">
        <v>432</v>
      </c>
      <c r="I27" s="22" t="s">
        <v>257</v>
      </c>
      <c r="J27" s="12">
        <v>42795</v>
      </c>
      <c r="K27" s="12">
        <v>43090</v>
      </c>
      <c r="M27" s="66"/>
    </row>
    <row r="28" spans="2:11" ht="15.75" customHeight="1">
      <c r="B28" s="8" t="s">
        <v>227</v>
      </c>
      <c r="C28" s="9">
        <v>42795</v>
      </c>
      <c r="D28" s="14" t="s">
        <v>192</v>
      </c>
      <c r="E28" s="15" t="s">
        <v>259</v>
      </c>
      <c r="F28" s="34">
        <v>729000</v>
      </c>
      <c r="G28" s="16" t="s">
        <v>12</v>
      </c>
      <c r="H28" s="10" t="s">
        <v>382</v>
      </c>
      <c r="I28" s="10" t="s">
        <v>203</v>
      </c>
      <c r="J28" s="9">
        <v>42795</v>
      </c>
      <c r="K28" s="9">
        <v>43090</v>
      </c>
    </row>
    <row r="29" spans="2:11" s="65" customFormat="1" ht="15.75" customHeight="1">
      <c r="B29" s="18" t="s">
        <v>228</v>
      </c>
      <c r="C29" s="12">
        <v>42795</v>
      </c>
      <c r="D29" s="19" t="s">
        <v>192</v>
      </c>
      <c r="E29" s="20" t="s">
        <v>260</v>
      </c>
      <c r="F29" s="23">
        <v>729000</v>
      </c>
      <c r="G29" s="21" t="s">
        <v>12</v>
      </c>
      <c r="H29" s="22" t="s">
        <v>451</v>
      </c>
      <c r="I29" s="22" t="s">
        <v>204</v>
      </c>
      <c r="J29" s="12">
        <v>42795</v>
      </c>
      <c r="K29" s="12">
        <v>43090</v>
      </c>
    </row>
    <row r="30" spans="2:11" s="55" customFormat="1" ht="16.5" customHeight="1">
      <c r="B30" s="18" t="s">
        <v>229</v>
      </c>
      <c r="C30" s="12">
        <v>42795</v>
      </c>
      <c r="D30" s="19" t="s">
        <v>192</v>
      </c>
      <c r="E30" s="20" t="s">
        <v>261</v>
      </c>
      <c r="F30" s="23">
        <v>729000</v>
      </c>
      <c r="G30" s="21" t="s">
        <v>12</v>
      </c>
      <c r="H30" s="22" t="s">
        <v>452</v>
      </c>
      <c r="I30" s="22" t="s">
        <v>205</v>
      </c>
      <c r="J30" s="12">
        <v>42795</v>
      </c>
      <c r="K30" s="12">
        <v>43090</v>
      </c>
    </row>
    <row r="31" spans="2:11" ht="15.75" customHeight="1">
      <c r="B31" s="8" t="s">
        <v>230</v>
      </c>
      <c r="C31" s="9">
        <v>42795</v>
      </c>
      <c r="D31" s="14" t="s">
        <v>192</v>
      </c>
      <c r="E31" s="15" t="s">
        <v>262</v>
      </c>
      <c r="F31" s="34">
        <v>729000</v>
      </c>
      <c r="G31" s="16" t="s">
        <v>12</v>
      </c>
      <c r="H31" s="10" t="s">
        <v>453</v>
      </c>
      <c r="I31" s="10" t="s">
        <v>206</v>
      </c>
      <c r="J31" s="9">
        <v>42795</v>
      </c>
      <c r="K31" s="9">
        <v>43090</v>
      </c>
    </row>
    <row r="32" spans="2:11" ht="16.5" customHeight="1">
      <c r="B32" s="8" t="s">
        <v>231</v>
      </c>
      <c r="C32" s="9">
        <v>42795</v>
      </c>
      <c r="D32" s="14" t="s">
        <v>192</v>
      </c>
      <c r="E32" s="15" t="s">
        <v>263</v>
      </c>
      <c r="F32" s="34">
        <v>729000</v>
      </c>
      <c r="G32" s="16" t="s">
        <v>12</v>
      </c>
      <c r="H32" s="10" t="s">
        <v>454</v>
      </c>
      <c r="I32" s="10" t="s">
        <v>207</v>
      </c>
      <c r="J32" s="9">
        <v>42795</v>
      </c>
      <c r="K32" s="9">
        <v>43090</v>
      </c>
    </row>
    <row r="33" spans="2:11" ht="16.5" customHeight="1">
      <c r="B33" s="8" t="s">
        <v>232</v>
      </c>
      <c r="C33" s="9">
        <v>42795</v>
      </c>
      <c r="D33" s="14" t="s">
        <v>192</v>
      </c>
      <c r="E33" s="15" t="s">
        <v>264</v>
      </c>
      <c r="F33" s="34">
        <v>729000</v>
      </c>
      <c r="G33" s="16" t="s">
        <v>12</v>
      </c>
      <c r="H33" s="10" t="s">
        <v>427</v>
      </c>
      <c r="I33" s="10" t="s">
        <v>208</v>
      </c>
      <c r="J33" s="9">
        <v>42795</v>
      </c>
      <c r="K33" s="9">
        <v>43090</v>
      </c>
    </row>
    <row r="34" spans="2:11" ht="16.5" customHeight="1">
      <c r="B34" s="8" t="s">
        <v>233</v>
      </c>
      <c r="C34" s="9">
        <v>42795</v>
      </c>
      <c r="D34" s="14" t="s">
        <v>192</v>
      </c>
      <c r="E34" s="15" t="s">
        <v>266</v>
      </c>
      <c r="F34" s="34">
        <v>729000</v>
      </c>
      <c r="G34" s="16" t="s">
        <v>12</v>
      </c>
      <c r="H34" s="10" t="s">
        <v>417</v>
      </c>
      <c r="I34" s="10" t="s">
        <v>265</v>
      </c>
      <c r="J34" s="9">
        <v>42795</v>
      </c>
      <c r="K34" s="9">
        <v>43090</v>
      </c>
    </row>
    <row r="35" spans="2:11" ht="15.75" customHeight="1">
      <c r="B35" s="8" t="s">
        <v>234</v>
      </c>
      <c r="C35" s="9">
        <v>42795</v>
      </c>
      <c r="D35" s="14" t="s">
        <v>192</v>
      </c>
      <c r="E35" s="15" t="s">
        <v>267</v>
      </c>
      <c r="F35" s="34">
        <v>729000</v>
      </c>
      <c r="G35" s="16" t="s">
        <v>12</v>
      </c>
      <c r="H35" s="10" t="s">
        <v>455</v>
      </c>
      <c r="I35" s="10" t="s">
        <v>209</v>
      </c>
      <c r="J35" s="9">
        <v>42795</v>
      </c>
      <c r="K35" s="9">
        <v>43090</v>
      </c>
    </row>
    <row r="36" spans="2:11" ht="15.75" customHeight="1">
      <c r="B36" s="8" t="s">
        <v>235</v>
      </c>
      <c r="C36" s="9">
        <v>42795</v>
      </c>
      <c r="D36" s="14" t="s">
        <v>192</v>
      </c>
      <c r="E36" s="15" t="s">
        <v>269</v>
      </c>
      <c r="F36" s="34">
        <v>729000</v>
      </c>
      <c r="G36" s="16" t="s">
        <v>12</v>
      </c>
      <c r="H36" s="10" t="s">
        <v>391</v>
      </c>
      <c r="I36" s="10" t="s">
        <v>268</v>
      </c>
      <c r="J36" s="9">
        <v>42795</v>
      </c>
      <c r="K36" s="9">
        <v>43090</v>
      </c>
    </row>
    <row r="37" spans="2:11" ht="15.75" customHeight="1">
      <c r="B37" s="8" t="s">
        <v>236</v>
      </c>
      <c r="C37" s="9">
        <v>42795</v>
      </c>
      <c r="D37" s="14" t="s">
        <v>192</v>
      </c>
      <c r="E37" s="15" t="s">
        <v>271</v>
      </c>
      <c r="F37" s="34">
        <v>729000</v>
      </c>
      <c r="G37" s="16" t="s">
        <v>12</v>
      </c>
      <c r="H37" s="10" t="s">
        <v>456</v>
      </c>
      <c r="I37" s="10" t="s">
        <v>270</v>
      </c>
      <c r="J37" s="9">
        <v>42795</v>
      </c>
      <c r="K37" s="9">
        <v>43090</v>
      </c>
    </row>
    <row r="38" spans="2:11" s="65" customFormat="1" ht="14.25" customHeight="1">
      <c r="B38" s="18" t="s">
        <v>237</v>
      </c>
      <c r="C38" s="12">
        <v>42795</v>
      </c>
      <c r="D38" s="19" t="s">
        <v>192</v>
      </c>
      <c r="E38" s="20" t="s">
        <v>272</v>
      </c>
      <c r="F38" s="23">
        <v>729000</v>
      </c>
      <c r="G38" s="21" t="s">
        <v>12</v>
      </c>
      <c r="H38" s="22" t="s">
        <v>411</v>
      </c>
      <c r="I38" s="22" t="s">
        <v>210</v>
      </c>
      <c r="J38" s="12">
        <v>42795</v>
      </c>
      <c r="K38" s="12">
        <v>43090</v>
      </c>
    </row>
    <row r="39" spans="2:11" s="67" customFormat="1" ht="14.25" customHeight="1">
      <c r="B39" s="24" t="s">
        <v>276</v>
      </c>
      <c r="C39" s="72">
        <v>42893</v>
      </c>
      <c r="D39" s="25" t="s">
        <v>192</v>
      </c>
      <c r="E39" s="26" t="s">
        <v>260</v>
      </c>
      <c r="F39" s="29">
        <v>729000</v>
      </c>
      <c r="G39" s="27" t="s">
        <v>12</v>
      </c>
      <c r="H39" s="28" t="s">
        <v>457</v>
      </c>
      <c r="I39" s="28" t="s">
        <v>320</v>
      </c>
      <c r="J39" s="72">
        <v>42893</v>
      </c>
      <c r="K39" s="72">
        <v>43090</v>
      </c>
    </row>
    <row r="40" spans="2:14" s="55" customFormat="1" ht="14.25" customHeight="1">
      <c r="B40" s="18" t="s">
        <v>280</v>
      </c>
      <c r="C40" s="12">
        <v>42920</v>
      </c>
      <c r="D40" s="19" t="s">
        <v>192</v>
      </c>
      <c r="E40" s="15" t="s">
        <v>272</v>
      </c>
      <c r="F40" s="23">
        <v>729000</v>
      </c>
      <c r="G40" s="21" t="s">
        <v>12</v>
      </c>
      <c r="H40" s="22" t="s">
        <v>458</v>
      </c>
      <c r="I40" s="22" t="s">
        <v>335</v>
      </c>
      <c r="J40" s="12">
        <v>42920</v>
      </c>
      <c r="K40" s="12">
        <v>43090</v>
      </c>
      <c r="L40" s="68"/>
      <c r="M40" s="65"/>
      <c r="N40" s="69"/>
    </row>
    <row r="41" spans="2:11" ht="14.25">
      <c r="B41" s="8" t="s">
        <v>276</v>
      </c>
      <c r="C41" s="9">
        <v>42758</v>
      </c>
      <c r="D41" s="10" t="s">
        <v>279</v>
      </c>
      <c r="E41" s="73" t="s">
        <v>277</v>
      </c>
      <c r="F41" s="34">
        <v>60000000</v>
      </c>
      <c r="G41" s="10" t="s">
        <v>175</v>
      </c>
      <c r="H41" s="10" t="s">
        <v>459</v>
      </c>
      <c r="I41" s="10" t="s">
        <v>278</v>
      </c>
      <c r="J41" s="9">
        <v>42758</v>
      </c>
      <c r="K41" s="9">
        <v>42789</v>
      </c>
    </row>
    <row r="42" spans="2:11" ht="14.25">
      <c r="B42" s="8" t="s">
        <v>280</v>
      </c>
      <c r="C42" s="9">
        <v>42789</v>
      </c>
      <c r="D42" s="10" t="s">
        <v>282</v>
      </c>
      <c r="E42" s="73" t="s">
        <v>283</v>
      </c>
      <c r="F42" s="34">
        <v>15480000</v>
      </c>
      <c r="G42" s="10" t="s">
        <v>175</v>
      </c>
      <c r="H42" s="10" t="s">
        <v>399</v>
      </c>
      <c r="I42" s="10" t="s">
        <v>182</v>
      </c>
      <c r="J42" s="9">
        <v>42789</v>
      </c>
      <c r="K42" s="9">
        <v>42796</v>
      </c>
    </row>
    <row r="43" spans="2:11" ht="14.25">
      <c r="B43" s="8" t="s">
        <v>281</v>
      </c>
      <c r="C43" s="9">
        <v>42810</v>
      </c>
      <c r="D43" s="10" t="s">
        <v>282</v>
      </c>
      <c r="E43" s="10" t="s">
        <v>284</v>
      </c>
      <c r="F43" s="34">
        <v>25200000</v>
      </c>
      <c r="G43" s="10" t="s">
        <v>175</v>
      </c>
      <c r="H43" s="10" t="s">
        <v>434</v>
      </c>
      <c r="I43" s="10" t="s">
        <v>285</v>
      </c>
      <c r="J43" s="9">
        <v>42810</v>
      </c>
      <c r="K43" s="12">
        <v>42886</v>
      </c>
    </row>
    <row r="44" spans="2:11" ht="14.25">
      <c r="B44" s="8" t="s">
        <v>287</v>
      </c>
      <c r="C44" s="9">
        <v>42829</v>
      </c>
      <c r="D44" s="10" t="s">
        <v>109</v>
      </c>
      <c r="E44" s="10" t="s">
        <v>288</v>
      </c>
      <c r="F44" s="34">
        <v>38211705</v>
      </c>
      <c r="G44" s="10" t="s">
        <v>101</v>
      </c>
      <c r="H44" s="10" t="s">
        <v>428</v>
      </c>
      <c r="I44" s="22" t="s">
        <v>167</v>
      </c>
      <c r="J44" s="9">
        <v>42829</v>
      </c>
      <c r="K44" s="9">
        <v>43100</v>
      </c>
    </row>
    <row r="45" spans="2:11" ht="14.25">
      <c r="B45" s="8" t="s">
        <v>289</v>
      </c>
      <c r="C45" s="9">
        <v>42857</v>
      </c>
      <c r="D45" s="10" t="s">
        <v>109</v>
      </c>
      <c r="E45" s="10" t="s">
        <v>307</v>
      </c>
      <c r="F45" s="34">
        <v>92612821</v>
      </c>
      <c r="G45" s="10" t="s">
        <v>101</v>
      </c>
      <c r="H45" s="10" t="s">
        <v>460</v>
      </c>
      <c r="I45" s="22" t="s">
        <v>306</v>
      </c>
      <c r="J45" s="9">
        <v>42857</v>
      </c>
      <c r="K45" s="9">
        <v>43008</v>
      </c>
    </row>
    <row r="46" spans="2:12" ht="14.25">
      <c r="B46" s="8" t="s">
        <v>291</v>
      </c>
      <c r="C46" s="9">
        <v>42886</v>
      </c>
      <c r="D46" s="10" t="s">
        <v>109</v>
      </c>
      <c r="E46" s="10" t="s">
        <v>300</v>
      </c>
      <c r="F46" s="34">
        <v>25440000</v>
      </c>
      <c r="G46" s="16" t="s">
        <v>12</v>
      </c>
      <c r="H46" s="10" t="s">
        <v>420</v>
      </c>
      <c r="I46" s="22" t="s">
        <v>294</v>
      </c>
      <c r="J46" s="9">
        <v>42886</v>
      </c>
      <c r="K46" s="9">
        <v>43100</v>
      </c>
      <c r="L46" s="70"/>
    </row>
    <row r="47" spans="2:12" ht="14.25">
      <c r="B47" s="8" t="s">
        <v>292</v>
      </c>
      <c r="C47" s="9">
        <v>42866</v>
      </c>
      <c r="D47" s="10" t="s">
        <v>109</v>
      </c>
      <c r="E47" s="10" t="s">
        <v>299</v>
      </c>
      <c r="F47" s="34">
        <v>59360000</v>
      </c>
      <c r="G47" s="16" t="s">
        <v>12</v>
      </c>
      <c r="H47" s="10" t="s">
        <v>419</v>
      </c>
      <c r="I47" s="22" t="s">
        <v>293</v>
      </c>
      <c r="J47" s="9">
        <v>42866</v>
      </c>
      <c r="K47" s="9">
        <v>43100</v>
      </c>
      <c r="L47" s="70"/>
    </row>
    <row r="48" spans="2:11" ht="14.25">
      <c r="B48" s="8" t="s">
        <v>295</v>
      </c>
      <c r="C48" s="9">
        <v>42915</v>
      </c>
      <c r="D48" s="10" t="s">
        <v>318</v>
      </c>
      <c r="E48" s="10" t="s">
        <v>319</v>
      </c>
      <c r="F48" s="34">
        <v>54000000</v>
      </c>
      <c r="G48" s="10" t="s">
        <v>101</v>
      </c>
      <c r="H48" s="10" t="s">
        <v>461</v>
      </c>
      <c r="I48" s="22" t="s">
        <v>290</v>
      </c>
      <c r="J48" s="9">
        <v>42915</v>
      </c>
      <c r="K48" s="9">
        <v>43098</v>
      </c>
    </row>
    <row r="49" spans="2:11" ht="14.25" customHeight="1">
      <c r="B49" s="8" t="s">
        <v>296</v>
      </c>
      <c r="C49" s="9">
        <v>42895</v>
      </c>
      <c r="D49" s="10" t="s">
        <v>109</v>
      </c>
      <c r="E49" s="74" t="s">
        <v>305</v>
      </c>
      <c r="F49" s="34">
        <v>120000000</v>
      </c>
      <c r="G49" s="10" t="s">
        <v>101</v>
      </c>
      <c r="H49" s="10" t="s">
        <v>462</v>
      </c>
      <c r="I49" s="22" t="s">
        <v>321</v>
      </c>
      <c r="J49" s="9">
        <v>42895</v>
      </c>
      <c r="K49" s="9">
        <v>42987</v>
      </c>
    </row>
    <row r="50" spans="2:11" ht="14.25">
      <c r="B50" s="8" t="s">
        <v>297</v>
      </c>
      <c r="C50" s="9">
        <v>42887</v>
      </c>
      <c r="D50" s="10" t="s">
        <v>109</v>
      </c>
      <c r="E50" s="10" t="s">
        <v>301</v>
      </c>
      <c r="F50" s="34">
        <v>7402500</v>
      </c>
      <c r="G50" s="16" t="s">
        <v>12</v>
      </c>
      <c r="H50" s="10" t="s">
        <v>403</v>
      </c>
      <c r="I50" s="22" t="s">
        <v>298</v>
      </c>
      <c r="J50" s="9">
        <v>42887</v>
      </c>
      <c r="K50" s="9">
        <v>43100</v>
      </c>
    </row>
    <row r="51" spans="2:11" ht="14.25">
      <c r="B51" s="8" t="s">
        <v>302</v>
      </c>
      <c r="C51" s="9">
        <v>42906</v>
      </c>
      <c r="D51" s="10" t="s">
        <v>109</v>
      </c>
      <c r="E51" s="10" t="s">
        <v>304</v>
      </c>
      <c r="F51" s="34">
        <v>6000000</v>
      </c>
      <c r="G51" s="16" t="s">
        <v>12</v>
      </c>
      <c r="H51" s="10" t="s">
        <v>463</v>
      </c>
      <c r="I51" s="22" t="s">
        <v>303</v>
      </c>
      <c r="J51" s="9">
        <v>42906</v>
      </c>
      <c r="K51" s="9">
        <v>42967</v>
      </c>
    </row>
    <row r="52" spans="1:11" s="58" customFormat="1" ht="14.25">
      <c r="A52" s="31"/>
      <c r="B52" s="8" t="s">
        <v>308</v>
      </c>
      <c r="C52" s="9">
        <v>42907</v>
      </c>
      <c r="D52" s="10" t="s">
        <v>109</v>
      </c>
      <c r="E52" s="10" t="s">
        <v>327</v>
      </c>
      <c r="F52" s="34">
        <v>94456250</v>
      </c>
      <c r="G52" s="10" t="s">
        <v>101</v>
      </c>
      <c r="H52" s="10" t="s">
        <v>423</v>
      </c>
      <c r="I52" s="22" t="s">
        <v>322</v>
      </c>
      <c r="J52" s="9">
        <v>42907</v>
      </c>
      <c r="K52" s="9">
        <v>42977</v>
      </c>
    </row>
    <row r="53" spans="1:11" s="58" customFormat="1" ht="15">
      <c r="A53" s="31"/>
      <c r="B53" s="8" t="s">
        <v>309</v>
      </c>
      <c r="C53" s="9">
        <v>42913</v>
      </c>
      <c r="D53" s="10" t="s">
        <v>109</v>
      </c>
      <c r="E53" s="75" t="s">
        <v>323</v>
      </c>
      <c r="F53" s="34">
        <v>469760830</v>
      </c>
      <c r="G53" s="10" t="s">
        <v>101</v>
      </c>
      <c r="H53" s="10" t="s">
        <v>464</v>
      </c>
      <c r="I53" s="22" t="s">
        <v>324</v>
      </c>
      <c r="J53" s="9">
        <v>42914</v>
      </c>
      <c r="K53" s="9">
        <v>43006</v>
      </c>
    </row>
    <row r="54" spans="1:11" s="58" customFormat="1" ht="15.75" customHeight="1">
      <c r="A54" s="31"/>
      <c r="B54" s="8" t="s">
        <v>310</v>
      </c>
      <c r="C54" s="9">
        <v>42915</v>
      </c>
      <c r="D54" s="10" t="s">
        <v>109</v>
      </c>
      <c r="E54" s="10" t="s">
        <v>325</v>
      </c>
      <c r="F54" s="34">
        <v>9000000</v>
      </c>
      <c r="G54" s="10" t="s">
        <v>101</v>
      </c>
      <c r="H54" s="10" t="s">
        <v>465</v>
      </c>
      <c r="I54" s="22" t="s">
        <v>326</v>
      </c>
      <c r="J54" s="9">
        <v>42916</v>
      </c>
      <c r="K54" s="9">
        <v>43008</v>
      </c>
    </row>
    <row r="55" spans="2:14" ht="14.25">
      <c r="B55" s="8" t="s">
        <v>311</v>
      </c>
      <c r="C55" s="9">
        <v>42937</v>
      </c>
      <c r="D55" s="10" t="s">
        <v>109</v>
      </c>
      <c r="E55" s="10" t="s">
        <v>328</v>
      </c>
      <c r="F55" s="34">
        <v>738460500</v>
      </c>
      <c r="G55" s="10" t="s">
        <v>101</v>
      </c>
      <c r="H55" s="10" t="s">
        <v>466</v>
      </c>
      <c r="I55" s="22" t="s">
        <v>329</v>
      </c>
      <c r="J55" s="9">
        <v>42934</v>
      </c>
      <c r="K55" s="9">
        <v>43100</v>
      </c>
      <c r="L55" s="68"/>
      <c r="M55" s="65"/>
      <c r="N55" s="69"/>
    </row>
    <row r="56" spans="1:14" s="58" customFormat="1" ht="14.25">
      <c r="A56" s="31"/>
      <c r="B56" s="8" t="s">
        <v>312</v>
      </c>
      <c r="C56" s="9">
        <v>42993</v>
      </c>
      <c r="D56" s="10" t="s">
        <v>109</v>
      </c>
      <c r="E56" s="10" t="s">
        <v>330</v>
      </c>
      <c r="F56" s="34">
        <v>88301712</v>
      </c>
      <c r="G56" s="10" t="s">
        <v>101</v>
      </c>
      <c r="H56" s="10" t="s">
        <v>423</v>
      </c>
      <c r="I56" s="22" t="s">
        <v>322</v>
      </c>
      <c r="J56" s="9">
        <v>42993</v>
      </c>
      <c r="K56" s="9">
        <v>43095</v>
      </c>
      <c r="L56" s="68"/>
      <c r="M56" s="65"/>
      <c r="N56" s="69"/>
    </row>
    <row r="57" spans="2:14" ht="14.25">
      <c r="B57" s="76" t="s">
        <v>313</v>
      </c>
      <c r="C57" s="42" t="s">
        <v>273</v>
      </c>
      <c r="D57" s="41"/>
      <c r="E57" s="41"/>
      <c r="F57" s="43"/>
      <c r="G57" s="41"/>
      <c r="H57" s="41" t="s">
        <v>404</v>
      </c>
      <c r="I57" s="41"/>
      <c r="J57" s="42"/>
      <c r="K57" s="42"/>
      <c r="L57" s="68"/>
      <c r="M57" s="65"/>
      <c r="N57" s="69"/>
    </row>
    <row r="58" spans="1:14" s="58" customFormat="1" ht="14.25">
      <c r="A58" s="31"/>
      <c r="B58" s="8" t="s">
        <v>314</v>
      </c>
      <c r="C58" s="9">
        <v>43004</v>
      </c>
      <c r="D58" s="10" t="s">
        <v>109</v>
      </c>
      <c r="E58" s="10" t="s">
        <v>331</v>
      </c>
      <c r="F58" s="34">
        <v>3312000</v>
      </c>
      <c r="G58" s="16" t="s">
        <v>12</v>
      </c>
      <c r="H58" s="10" t="s">
        <v>463</v>
      </c>
      <c r="I58" s="22" t="s">
        <v>303</v>
      </c>
      <c r="J58" s="9">
        <v>43004</v>
      </c>
      <c r="K58" s="9">
        <v>43100</v>
      </c>
      <c r="L58" s="68"/>
      <c r="M58" s="65"/>
      <c r="N58" s="69"/>
    </row>
    <row r="59" spans="1:14" s="58" customFormat="1" ht="14.25">
      <c r="A59" s="31"/>
      <c r="B59" s="8" t="s">
        <v>315</v>
      </c>
      <c r="C59" s="9">
        <v>43005</v>
      </c>
      <c r="D59" s="10" t="s">
        <v>109</v>
      </c>
      <c r="E59" s="10" t="s">
        <v>332</v>
      </c>
      <c r="F59" s="34">
        <v>56000000</v>
      </c>
      <c r="G59" s="10" t="s">
        <v>101</v>
      </c>
      <c r="H59" s="10" t="s">
        <v>465</v>
      </c>
      <c r="I59" s="22" t="s">
        <v>326</v>
      </c>
      <c r="J59" s="9">
        <v>43005</v>
      </c>
      <c r="K59" s="9">
        <v>43100</v>
      </c>
      <c r="L59" s="68"/>
      <c r="M59" s="65"/>
      <c r="N59" s="69"/>
    </row>
    <row r="60" spans="1:14" s="58" customFormat="1" ht="14.25">
      <c r="A60" s="31"/>
      <c r="B60" s="8" t="s">
        <v>316</v>
      </c>
      <c r="C60" s="9">
        <v>43006</v>
      </c>
      <c r="D60" s="10" t="s">
        <v>109</v>
      </c>
      <c r="E60" s="10" t="s">
        <v>333</v>
      </c>
      <c r="F60" s="34">
        <v>86000000</v>
      </c>
      <c r="G60" s="10" t="s">
        <v>101</v>
      </c>
      <c r="H60" s="10" t="s">
        <v>467</v>
      </c>
      <c r="I60" s="22" t="s">
        <v>334</v>
      </c>
      <c r="J60" s="9">
        <v>43006</v>
      </c>
      <c r="K60" s="9">
        <v>43100</v>
      </c>
      <c r="L60" s="68"/>
      <c r="M60" s="65"/>
      <c r="N60" s="69"/>
    </row>
    <row r="61" spans="1:14" s="58" customFormat="1" ht="14.25">
      <c r="A61" s="31"/>
      <c r="B61" s="8" t="s">
        <v>317</v>
      </c>
      <c r="C61" s="9">
        <v>43020</v>
      </c>
      <c r="D61" s="10" t="s">
        <v>192</v>
      </c>
      <c r="E61" s="10" t="s">
        <v>258</v>
      </c>
      <c r="F61" s="34">
        <v>729000</v>
      </c>
      <c r="G61" s="10" t="s">
        <v>12</v>
      </c>
      <c r="H61" s="10" t="s">
        <v>468</v>
      </c>
      <c r="I61" s="22" t="s">
        <v>337</v>
      </c>
      <c r="J61" s="9">
        <v>42955</v>
      </c>
      <c r="K61" s="9">
        <v>43090</v>
      </c>
      <c r="L61" s="68"/>
      <c r="M61" s="65"/>
      <c r="N61" s="69"/>
    </row>
    <row r="62" spans="1:14" s="58" customFormat="1" ht="14.25">
      <c r="A62" s="31"/>
      <c r="B62" s="8" t="s">
        <v>336</v>
      </c>
      <c r="C62" s="9">
        <v>43020</v>
      </c>
      <c r="D62" s="10" t="s">
        <v>192</v>
      </c>
      <c r="E62" s="10" t="s">
        <v>240</v>
      </c>
      <c r="F62" s="34">
        <v>729000</v>
      </c>
      <c r="G62" s="10" t="s">
        <v>12</v>
      </c>
      <c r="H62" s="10" t="s">
        <v>469</v>
      </c>
      <c r="I62" s="22" t="s">
        <v>338</v>
      </c>
      <c r="J62" s="9">
        <v>42935</v>
      </c>
      <c r="K62" s="9">
        <v>43090</v>
      </c>
      <c r="L62" s="68"/>
      <c r="M62" s="65"/>
      <c r="N62" s="69"/>
    </row>
    <row r="63" spans="2:11" ht="14.25">
      <c r="B63" s="71"/>
      <c r="C63" s="63"/>
      <c r="I63" s="31"/>
      <c r="J63" s="63"/>
      <c r="K63" s="63"/>
    </row>
    <row r="64" spans="2:11" ht="14.25">
      <c r="B64" s="71"/>
      <c r="C64" s="63"/>
      <c r="I64" s="31"/>
      <c r="J64" s="63"/>
      <c r="K64" s="63"/>
    </row>
    <row r="65" spans="2:11" ht="14.25">
      <c r="B65" s="71"/>
      <c r="C65" s="63"/>
      <c r="I65" s="31"/>
      <c r="J65" s="63"/>
      <c r="K65" s="63"/>
    </row>
  </sheetData>
  <sheetProtection/>
  <mergeCells count="2">
    <mergeCell ref="B2:J2"/>
    <mergeCell ref="B3:J3"/>
  </mergeCells>
  <printOptions horizontalCentered="1"/>
  <pageMargins left="0.1968503937007874" right="0.1968503937007874" top="0.3937007874015748" bottom="0.3937007874015748" header="0.31496062992125984" footer="0.31496062992125984"/>
  <pageSetup orientation="landscape" scale="60" r:id="rId1"/>
</worksheet>
</file>

<file path=xl/worksheets/sheet4.xml><?xml version="1.0" encoding="utf-8"?>
<worksheet xmlns="http://schemas.openxmlformats.org/spreadsheetml/2006/main" xmlns:r="http://schemas.openxmlformats.org/officeDocument/2006/relationships">
  <dimension ref="B2:K24"/>
  <sheetViews>
    <sheetView zoomScale="70" zoomScaleNormal="70" zoomScalePageLayoutView="0" workbookViewId="0" topLeftCell="A1">
      <selection activeCell="H30" sqref="H30"/>
    </sheetView>
  </sheetViews>
  <sheetFormatPr defaultColWidth="11.421875" defaultRowHeight="15" outlineLevelCol="1"/>
  <cols>
    <col min="1" max="1" width="11.421875" style="31" customWidth="1"/>
    <col min="2" max="2" width="5.28125" style="62" customWidth="1"/>
    <col min="3" max="3" width="14.28125" style="31" customWidth="1"/>
    <col min="4" max="4" width="18.28125" style="31" customWidth="1"/>
    <col min="5" max="5" width="21.00390625" style="31" customWidth="1" outlineLevel="1"/>
    <col min="6" max="6" width="16.28125" style="53" customWidth="1" outlineLevel="1"/>
    <col min="7" max="7" width="17.28125" style="31" bestFit="1" customWidth="1" outlineLevel="1"/>
    <col min="8" max="8" width="17.28125" style="31" customWidth="1" outlineLevel="1"/>
    <col min="9" max="9" width="86.7109375" style="31" bestFit="1" customWidth="1"/>
    <col min="10" max="10" width="15.28125" style="31" customWidth="1"/>
    <col min="11" max="11" width="13.28125" style="31" customWidth="1"/>
    <col min="12" max="16384" width="11.421875" style="31" customWidth="1"/>
  </cols>
  <sheetData>
    <row r="1" ht="18.75" customHeight="1"/>
    <row r="2" spans="2:11" s="4" customFormat="1" ht="15" customHeight="1">
      <c r="B2" s="88" t="s">
        <v>408</v>
      </c>
      <c r="C2" s="88"/>
      <c r="D2" s="88"/>
      <c r="E2" s="88"/>
      <c r="F2" s="88"/>
      <c r="G2" s="88"/>
      <c r="H2" s="88"/>
      <c r="I2" s="88"/>
      <c r="J2" s="88"/>
      <c r="K2" s="88"/>
    </row>
    <row r="3" spans="2:11" s="4" customFormat="1" ht="15" customHeight="1">
      <c r="B3" s="88" t="s">
        <v>483</v>
      </c>
      <c r="C3" s="88"/>
      <c r="D3" s="88"/>
      <c r="E3" s="88"/>
      <c r="F3" s="88"/>
      <c r="G3" s="88"/>
      <c r="H3" s="88"/>
      <c r="I3" s="88"/>
      <c r="J3" s="88"/>
      <c r="K3" s="88"/>
    </row>
    <row r="4" spans="2:7" ht="15" customHeight="1">
      <c r="B4" s="31"/>
      <c r="C4" s="62"/>
      <c r="F4" s="31"/>
      <c r="G4" s="64"/>
    </row>
    <row r="5" spans="2:11" s="60" customFormat="1" ht="43.5">
      <c r="B5" s="78" t="s">
        <v>188</v>
      </c>
      <c r="C5" s="79" t="s">
        <v>339</v>
      </c>
      <c r="D5" s="79" t="s">
        <v>0</v>
      </c>
      <c r="E5" s="79" t="s">
        <v>1</v>
      </c>
      <c r="F5" s="80" t="s">
        <v>372</v>
      </c>
      <c r="G5" s="79" t="s">
        <v>2</v>
      </c>
      <c r="H5" s="79" t="s">
        <v>405</v>
      </c>
      <c r="I5" s="79" t="s">
        <v>3</v>
      </c>
      <c r="J5" s="79" t="s">
        <v>4</v>
      </c>
      <c r="K5" s="79" t="s">
        <v>5</v>
      </c>
    </row>
    <row r="6" spans="2:11" ht="14.25">
      <c r="B6" s="8" t="s">
        <v>287</v>
      </c>
      <c r="C6" s="9">
        <v>42829</v>
      </c>
      <c r="D6" s="10" t="s">
        <v>109</v>
      </c>
      <c r="E6" s="10" t="s">
        <v>288</v>
      </c>
      <c r="F6" s="11">
        <f>38211705</f>
        <v>38211705</v>
      </c>
      <c r="G6" s="10" t="s">
        <v>101</v>
      </c>
      <c r="H6" s="10" t="s">
        <v>428</v>
      </c>
      <c r="I6" s="22" t="s">
        <v>167</v>
      </c>
      <c r="J6" s="9">
        <v>42829</v>
      </c>
      <c r="K6" s="9">
        <v>43190</v>
      </c>
    </row>
    <row r="7" spans="2:11" ht="14.25">
      <c r="B7" s="8" t="s">
        <v>295</v>
      </c>
      <c r="C7" s="9">
        <v>42909</v>
      </c>
      <c r="D7" s="10" t="s">
        <v>318</v>
      </c>
      <c r="E7" s="10" t="s">
        <v>319</v>
      </c>
      <c r="F7" s="11">
        <v>54000000</v>
      </c>
      <c r="G7" s="10" t="s">
        <v>101</v>
      </c>
      <c r="H7" s="10" t="s">
        <v>461</v>
      </c>
      <c r="I7" s="22" t="s">
        <v>353</v>
      </c>
      <c r="J7" s="9">
        <v>42909</v>
      </c>
      <c r="K7" s="9">
        <v>43465</v>
      </c>
    </row>
    <row r="8" spans="2:11" ht="14.25">
      <c r="B8" s="8" t="s">
        <v>211</v>
      </c>
      <c r="C8" s="9">
        <v>43112</v>
      </c>
      <c r="D8" s="10" t="s">
        <v>109</v>
      </c>
      <c r="E8" s="10" t="s">
        <v>340</v>
      </c>
      <c r="F8" s="11">
        <v>13417000</v>
      </c>
      <c r="G8" s="10" t="s">
        <v>101</v>
      </c>
      <c r="H8" s="10" t="s">
        <v>470</v>
      </c>
      <c r="I8" s="10" t="s">
        <v>354</v>
      </c>
      <c r="J8" s="9">
        <v>43115</v>
      </c>
      <c r="K8" s="9">
        <v>43118</v>
      </c>
    </row>
    <row r="9" spans="2:11" ht="14.25">
      <c r="B9" s="8" t="s">
        <v>213</v>
      </c>
      <c r="C9" s="9">
        <v>43126</v>
      </c>
      <c r="D9" s="10" t="s">
        <v>109</v>
      </c>
      <c r="E9" s="10" t="s">
        <v>341</v>
      </c>
      <c r="F9" s="11">
        <v>70000000</v>
      </c>
      <c r="G9" s="10" t="s">
        <v>101</v>
      </c>
      <c r="H9" s="10" t="s">
        <v>471</v>
      </c>
      <c r="I9" s="22" t="s">
        <v>342</v>
      </c>
      <c r="J9" s="9">
        <v>43174</v>
      </c>
      <c r="K9" s="9">
        <v>43175</v>
      </c>
    </row>
    <row r="10" spans="2:11" ht="14.25">
      <c r="B10" s="77" t="s">
        <v>214</v>
      </c>
      <c r="C10" s="9">
        <v>43172</v>
      </c>
      <c r="D10" s="10" t="s">
        <v>109</v>
      </c>
      <c r="E10" s="10" t="s">
        <v>349</v>
      </c>
      <c r="F10" s="11">
        <v>105446000</v>
      </c>
      <c r="G10" s="10" t="s">
        <v>101</v>
      </c>
      <c r="H10" s="10" t="s">
        <v>460</v>
      </c>
      <c r="I10" s="10" t="s">
        <v>350</v>
      </c>
      <c r="J10" s="9">
        <v>43172</v>
      </c>
      <c r="K10" s="9">
        <v>43424</v>
      </c>
    </row>
    <row r="11" spans="2:11" ht="14.25">
      <c r="B11" s="77" t="s">
        <v>215</v>
      </c>
      <c r="C11" s="9">
        <v>43144</v>
      </c>
      <c r="D11" s="10" t="s">
        <v>95</v>
      </c>
      <c r="E11" s="10" t="s">
        <v>343</v>
      </c>
      <c r="F11" s="11">
        <v>4077900</v>
      </c>
      <c r="G11" s="10" t="s">
        <v>101</v>
      </c>
      <c r="H11" s="10" t="s">
        <v>472</v>
      </c>
      <c r="I11" s="10" t="s">
        <v>344</v>
      </c>
      <c r="J11" s="9">
        <v>43144</v>
      </c>
      <c r="K11" s="9">
        <v>43202</v>
      </c>
    </row>
    <row r="12" spans="2:11" ht="14.25">
      <c r="B12" s="77" t="s">
        <v>216</v>
      </c>
      <c r="C12" s="9">
        <v>43151</v>
      </c>
      <c r="D12" s="10" t="s">
        <v>95</v>
      </c>
      <c r="E12" s="10" t="s">
        <v>345</v>
      </c>
      <c r="F12" s="11">
        <v>10000000</v>
      </c>
      <c r="G12" s="10" t="s">
        <v>101</v>
      </c>
      <c r="H12" s="10" t="s">
        <v>473</v>
      </c>
      <c r="I12" s="10" t="s">
        <v>346</v>
      </c>
      <c r="J12" s="9">
        <v>43151</v>
      </c>
      <c r="K12" s="9">
        <v>43343</v>
      </c>
    </row>
    <row r="13" spans="2:11" ht="14.25">
      <c r="B13" s="77" t="s">
        <v>218</v>
      </c>
      <c r="C13" s="9">
        <v>43172</v>
      </c>
      <c r="D13" s="10" t="s">
        <v>351</v>
      </c>
      <c r="E13" s="10" t="s">
        <v>347</v>
      </c>
      <c r="F13" s="11">
        <v>23000000</v>
      </c>
      <c r="G13" s="10" t="s">
        <v>101</v>
      </c>
      <c r="H13" s="10" t="s">
        <v>474</v>
      </c>
      <c r="I13" s="10" t="s">
        <v>348</v>
      </c>
      <c r="J13" s="9">
        <v>43173</v>
      </c>
      <c r="K13" s="9">
        <v>43176</v>
      </c>
    </row>
    <row r="14" spans="2:11" ht="14.25">
      <c r="B14" s="77" t="s">
        <v>217</v>
      </c>
      <c r="C14" s="9">
        <v>43179</v>
      </c>
      <c r="D14" s="10" t="s">
        <v>95</v>
      </c>
      <c r="E14" s="10" t="s">
        <v>352</v>
      </c>
      <c r="F14" s="11">
        <v>1180318000</v>
      </c>
      <c r="G14" s="10" t="s">
        <v>101</v>
      </c>
      <c r="H14" s="10" t="s">
        <v>466</v>
      </c>
      <c r="I14" s="10" t="s">
        <v>329</v>
      </c>
      <c r="J14" s="9">
        <v>43182</v>
      </c>
      <c r="K14" s="9">
        <v>43454</v>
      </c>
    </row>
    <row r="15" spans="2:11" ht="14.25">
      <c r="B15" s="77" t="s">
        <v>219</v>
      </c>
      <c r="C15" s="9">
        <v>43185</v>
      </c>
      <c r="D15" s="10" t="s">
        <v>95</v>
      </c>
      <c r="E15" s="10" t="s">
        <v>358</v>
      </c>
      <c r="F15" s="11">
        <v>209670563</v>
      </c>
      <c r="G15" s="10" t="s">
        <v>101</v>
      </c>
      <c r="H15" s="10" t="s">
        <v>475</v>
      </c>
      <c r="I15" s="10" t="s">
        <v>359</v>
      </c>
      <c r="J15" s="9">
        <v>43185</v>
      </c>
      <c r="K15" s="9">
        <v>43454</v>
      </c>
    </row>
    <row r="16" spans="2:11" ht="14.25">
      <c r="B16" s="77" t="s">
        <v>220</v>
      </c>
      <c r="C16" s="9">
        <v>43185</v>
      </c>
      <c r="D16" s="10" t="s">
        <v>95</v>
      </c>
      <c r="E16" s="10" t="s">
        <v>355</v>
      </c>
      <c r="F16" s="11">
        <v>226151393</v>
      </c>
      <c r="G16" s="10" t="s">
        <v>101</v>
      </c>
      <c r="H16" s="10" t="s">
        <v>476</v>
      </c>
      <c r="I16" s="10" t="s">
        <v>356</v>
      </c>
      <c r="J16" s="9">
        <v>43185</v>
      </c>
      <c r="K16" s="9">
        <v>43454</v>
      </c>
    </row>
    <row r="17" spans="2:11" ht="14.25">
      <c r="B17" s="77" t="s">
        <v>221</v>
      </c>
      <c r="C17" s="9">
        <v>43187</v>
      </c>
      <c r="D17" s="10" t="s">
        <v>95</v>
      </c>
      <c r="E17" s="10" t="s">
        <v>288</v>
      </c>
      <c r="F17" s="11">
        <v>50213333</v>
      </c>
      <c r="G17" s="10" t="s">
        <v>101</v>
      </c>
      <c r="H17" s="10" t="s">
        <v>477</v>
      </c>
      <c r="I17" s="10" t="s">
        <v>357</v>
      </c>
      <c r="J17" s="9">
        <v>43192</v>
      </c>
      <c r="K17" s="9">
        <v>43465</v>
      </c>
    </row>
    <row r="18" spans="2:11" ht="14.25">
      <c r="B18" s="77" t="s">
        <v>222</v>
      </c>
      <c r="C18" s="9">
        <v>43200</v>
      </c>
      <c r="D18" s="10" t="s">
        <v>95</v>
      </c>
      <c r="E18" s="10" t="s">
        <v>367</v>
      </c>
      <c r="F18" s="11">
        <v>40275136</v>
      </c>
      <c r="G18" s="10" t="s">
        <v>12</v>
      </c>
      <c r="H18" s="10" t="s">
        <v>424</v>
      </c>
      <c r="I18" s="10" t="s">
        <v>360</v>
      </c>
      <c r="J18" s="9">
        <v>43200</v>
      </c>
      <c r="K18" s="9">
        <v>43434</v>
      </c>
    </row>
    <row r="19" spans="2:11" ht="14.25">
      <c r="B19" s="77" t="s">
        <v>223</v>
      </c>
      <c r="C19" s="9">
        <v>43202</v>
      </c>
      <c r="D19" s="10" t="s">
        <v>192</v>
      </c>
      <c r="E19" s="10" t="s">
        <v>363</v>
      </c>
      <c r="F19" s="11">
        <v>27000000</v>
      </c>
      <c r="G19" s="10" t="s">
        <v>101</v>
      </c>
      <c r="H19" s="10" t="s">
        <v>478</v>
      </c>
      <c r="I19" s="10" t="s">
        <v>361</v>
      </c>
      <c r="J19" s="9">
        <v>43205</v>
      </c>
      <c r="K19" s="9">
        <v>43419</v>
      </c>
    </row>
    <row r="20" spans="2:11" ht="14.25">
      <c r="B20" s="77" t="s">
        <v>224</v>
      </c>
      <c r="C20" s="9">
        <v>43202</v>
      </c>
      <c r="D20" s="10" t="s">
        <v>192</v>
      </c>
      <c r="E20" s="10" t="s">
        <v>363</v>
      </c>
      <c r="F20" s="11">
        <v>27000000</v>
      </c>
      <c r="G20" s="10" t="s">
        <v>101</v>
      </c>
      <c r="H20" s="10" t="s">
        <v>479</v>
      </c>
      <c r="I20" s="10" t="s">
        <v>362</v>
      </c>
      <c r="J20" s="9">
        <v>43205</v>
      </c>
      <c r="K20" s="9">
        <v>43419</v>
      </c>
    </row>
    <row r="21" spans="2:11" ht="14.25">
      <c r="B21" s="77" t="s">
        <v>225</v>
      </c>
      <c r="C21" s="9">
        <v>43213</v>
      </c>
      <c r="D21" s="10" t="s">
        <v>95</v>
      </c>
      <c r="E21" s="10" t="s">
        <v>364</v>
      </c>
      <c r="F21" s="11">
        <v>10000000</v>
      </c>
      <c r="G21" s="10" t="s">
        <v>12</v>
      </c>
      <c r="H21" s="10" t="s">
        <v>480</v>
      </c>
      <c r="I21" s="10" t="s">
        <v>365</v>
      </c>
      <c r="J21" s="9">
        <v>43213</v>
      </c>
      <c r="K21" s="9">
        <v>43434</v>
      </c>
    </row>
    <row r="22" spans="2:11" ht="14.25">
      <c r="B22" s="77" t="s">
        <v>226</v>
      </c>
      <c r="C22" s="9">
        <v>43213</v>
      </c>
      <c r="D22" s="10" t="s">
        <v>95</v>
      </c>
      <c r="E22" s="10" t="s">
        <v>366</v>
      </c>
      <c r="F22" s="11">
        <v>10000000</v>
      </c>
      <c r="G22" s="10" t="s">
        <v>12</v>
      </c>
      <c r="H22" s="10" t="s">
        <v>481</v>
      </c>
      <c r="I22" s="10" t="s">
        <v>371</v>
      </c>
      <c r="J22" s="9">
        <v>43213</v>
      </c>
      <c r="K22" s="9">
        <v>43434</v>
      </c>
    </row>
    <row r="23" spans="2:11" ht="14.25">
      <c r="B23" s="77" t="s">
        <v>227</v>
      </c>
      <c r="C23" s="9">
        <v>43252</v>
      </c>
      <c r="D23" s="10" t="s">
        <v>95</v>
      </c>
      <c r="E23" s="10" t="s">
        <v>368</v>
      </c>
      <c r="F23" s="11">
        <v>7705600</v>
      </c>
      <c r="G23" s="10" t="s">
        <v>12</v>
      </c>
      <c r="H23" s="10" t="s">
        <v>403</v>
      </c>
      <c r="I23" s="10" t="s">
        <v>298</v>
      </c>
      <c r="J23" s="9">
        <v>43252</v>
      </c>
      <c r="K23" s="9">
        <v>43464</v>
      </c>
    </row>
    <row r="24" spans="2:11" ht="14.25">
      <c r="B24" s="77" t="s">
        <v>228</v>
      </c>
      <c r="C24" s="9">
        <v>43279</v>
      </c>
      <c r="D24" s="10" t="s">
        <v>95</v>
      </c>
      <c r="E24" s="10" t="s">
        <v>370</v>
      </c>
      <c r="F24" s="11">
        <v>95200000</v>
      </c>
      <c r="G24" s="10" t="s">
        <v>101</v>
      </c>
      <c r="H24" s="10" t="s">
        <v>482</v>
      </c>
      <c r="I24" s="10" t="s">
        <v>369</v>
      </c>
      <c r="J24" s="9">
        <v>43279</v>
      </c>
      <c r="K24" s="9">
        <v>43465</v>
      </c>
    </row>
  </sheetData>
  <sheetProtection/>
  <mergeCells count="2">
    <mergeCell ref="B2:K2"/>
    <mergeCell ref="B3:K3"/>
  </mergeCells>
  <printOptions horizontalCentered="1"/>
  <pageMargins left="0.1968503937007874" right="0.1968503937007874" top="0.3937007874015748" bottom="0.3937007874015748" header="0.31496062992125984" footer="0.31496062992125984"/>
  <pageSetup orientation="landscape" scale="60" r:id="rId1"/>
</worksheet>
</file>

<file path=xl/worksheets/sheet5.xml><?xml version="1.0" encoding="utf-8"?>
<worksheet xmlns="http://schemas.openxmlformats.org/spreadsheetml/2006/main" xmlns:r="http://schemas.openxmlformats.org/officeDocument/2006/relationships">
  <dimension ref="B2:K44"/>
  <sheetViews>
    <sheetView zoomScale="70" zoomScaleNormal="70" zoomScalePageLayoutView="0" workbookViewId="0" topLeftCell="A1">
      <selection activeCell="J6" sqref="J6:K44"/>
    </sheetView>
  </sheetViews>
  <sheetFormatPr defaultColWidth="11.421875" defaultRowHeight="15" outlineLevelCol="1"/>
  <cols>
    <col min="1" max="1" width="11.421875" style="31" customWidth="1"/>
    <col min="2" max="2" width="5.28125" style="62" customWidth="1"/>
    <col min="3" max="3" width="17.00390625" style="31" customWidth="1"/>
    <col min="4" max="4" width="18.28125" style="31" customWidth="1"/>
    <col min="5" max="5" width="21.00390625" style="31" customWidth="1" outlineLevel="1"/>
    <col min="6" max="6" width="16.28125" style="64" customWidth="1" outlineLevel="1"/>
    <col min="7" max="7" width="17.28125" style="31" bestFit="1" customWidth="1" outlineLevel="1"/>
    <col min="8" max="8" width="17.28125" style="31" customWidth="1" outlineLevel="1"/>
    <col min="9" max="9" width="98.7109375" style="31" customWidth="1"/>
    <col min="10" max="10" width="15.28125" style="31" customWidth="1"/>
    <col min="11" max="11" width="19.421875" style="31" customWidth="1"/>
    <col min="12" max="16384" width="11.421875" style="31" customWidth="1"/>
  </cols>
  <sheetData>
    <row r="1" ht="18.75" customHeight="1"/>
    <row r="2" spans="2:11" s="4" customFormat="1" ht="15" customHeight="1">
      <c r="B2" s="88" t="s">
        <v>408</v>
      </c>
      <c r="C2" s="88"/>
      <c r="D2" s="88"/>
      <c r="E2" s="88"/>
      <c r="F2" s="88"/>
      <c r="G2" s="88"/>
      <c r="H2" s="88"/>
      <c r="I2" s="88"/>
      <c r="J2" s="88"/>
      <c r="K2" s="88"/>
    </row>
    <row r="3" spans="2:11" s="4" customFormat="1" ht="15" customHeight="1">
      <c r="B3" s="88" t="s">
        <v>486</v>
      </c>
      <c r="C3" s="88"/>
      <c r="D3" s="88"/>
      <c r="E3" s="88"/>
      <c r="F3" s="88"/>
      <c r="G3" s="88"/>
      <c r="H3" s="88"/>
      <c r="I3" s="88"/>
      <c r="J3" s="88"/>
      <c r="K3" s="88"/>
    </row>
    <row r="4" spans="2:7" ht="15" customHeight="1">
      <c r="B4" s="31"/>
      <c r="C4" s="62"/>
      <c r="F4" s="31"/>
      <c r="G4" s="64"/>
    </row>
    <row r="5" spans="2:11" s="60" customFormat="1" ht="28.5">
      <c r="B5" s="78" t="s">
        <v>188</v>
      </c>
      <c r="C5" s="79" t="s">
        <v>339</v>
      </c>
      <c r="D5" s="79" t="s">
        <v>0</v>
      </c>
      <c r="E5" s="79" t="s">
        <v>1</v>
      </c>
      <c r="F5" s="80" t="s">
        <v>372</v>
      </c>
      <c r="G5" s="79" t="s">
        <v>2</v>
      </c>
      <c r="H5" s="79" t="s">
        <v>405</v>
      </c>
      <c r="I5" s="79" t="s">
        <v>3</v>
      </c>
      <c r="J5" s="79" t="s">
        <v>4</v>
      </c>
      <c r="K5" s="79" t="s">
        <v>5</v>
      </c>
    </row>
    <row r="6" spans="2:11" ht="14.25">
      <c r="B6" s="8" t="s">
        <v>221</v>
      </c>
      <c r="C6" s="9">
        <v>43187</v>
      </c>
      <c r="D6" s="10" t="s">
        <v>95</v>
      </c>
      <c r="E6" s="10" t="s">
        <v>288</v>
      </c>
      <c r="F6" s="34">
        <v>50213333</v>
      </c>
      <c r="G6" s="10" t="s">
        <v>101</v>
      </c>
      <c r="H6" s="10">
        <v>900838066</v>
      </c>
      <c r="I6" s="22" t="s">
        <v>361</v>
      </c>
      <c r="J6" s="9">
        <v>43192</v>
      </c>
      <c r="K6" s="9">
        <v>43555</v>
      </c>
    </row>
    <row r="7" spans="2:11" ht="14.25">
      <c r="B7" s="8" t="s">
        <v>223</v>
      </c>
      <c r="C7" s="9">
        <v>43202</v>
      </c>
      <c r="D7" s="10" t="s">
        <v>192</v>
      </c>
      <c r="E7" s="10" t="s">
        <v>363</v>
      </c>
      <c r="F7" s="34">
        <v>27000000</v>
      </c>
      <c r="G7" s="10" t="s">
        <v>101</v>
      </c>
      <c r="H7" s="10">
        <v>900833577</v>
      </c>
      <c r="I7" s="22" t="s">
        <v>369</v>
      </c>
      <c r="J7" s="9">
        <v>43205</v>
      </c>
      <c r="K7" s="9">
        <v>43829</v>
      </c>
    </row>
    <row r="8" spans="2:11" ht="14.25">
      <c r="B8" s="8" t="s">
        <v>228</v>
      </c>
      <c r="C8" s="9">
        <v>43279</v>
      </c>
      <c r="D8" s="10" t="s">
        <v>95</v>
      </c>
      <c r="E8" s="10" t="s">
        <v>370</v>
      </c>
      <c r="F8" s="34">
        <v>95200000</v>
      </c>
      <c r="G8" s="10" t="s">
        <v>101</v>
      </c>
      <c r="H8" s="10">
        <v>1085906250</v>
      </c>
      <c r="I8" s="10" t="s">
        <v>251</v>
      </c>
      <c r="J8" s="9">
        <v>43279</v>
      </c>
      <c r="K8" s="9">
        <v>43830</v>
      </c>
    </row>
    <row r="9" spans="2:11" ht="14.25">
      <c r="B9" s="8" t="s">
        <v>211</v>
      </c>
      <c r="C9" s="9">
        <v>43473</v>
      </c>
      <c r="D9" s="10" t="s">
        <v>95</v>
      </c>
      <c r="E9" s="10" t="s">
        <v>488</v>
      </c>
      <c r="F9" s="34" t="s">
        <v>489</v>
      </c>
      <c r="G9" s="10" t="s">
        <v>12</v>
      </c>
      <c r="H9" s="10">
        <v>79449989</v>
      </c>
      <c r="I9" s="22" t="s">
        <v>521</v>
      </c>
      <c r="J9" s="9">
        <v>43473</v>
      </c>
      <c r="K9" s="9">
        <v>43518</v>
      </c>
    </row>
    <row r="10" spans="2:11" ht="14.25">
      <c r="B10" s="77" t="s">
        <v>213</v>
      </c>
      <c r="C10" s="9">
        <v>43473</v>
      </c>
      <c r="D10" s="10" t="s">
        <v>95</v>
      </c>
      <c r="E10" s="10" t="s">
        <v>488</v>
      </c>
      <c r="F10" s="34" t="s">
        <v>489</v>
      </c>
      <c r="G10" s="10" t="s">
        <v>12</v>
      </c>
      <c r="H10" s="10">
        <v>23438639</v>
      </c>
      <c r="I10" s="10" t="s">
        <v>338</v>
      </c>
      <c r="J10" s="9">
        <v>43473</v>
      </c>
      <c r="K10" s="9">
        <v>43518</v>
      </c>
    </row>
    <row r="11" spans="2:11" ht="14.25">
      <c r="B11" s="77" t="s">
        <v>214</v>
      </c>
      <c r="C11" s="9">
        <v>43473</v>
      </c>
      <c r="D11" s="10" t="s">
        <v>95</v>
      </c>
      <c r="E11" s="10" t="s">
        <v>488</v>
      </c>
      <c r="F11" s="34" t="s">
        <v>489</v>
      </c>
      <c r="G11" s="10" t="s">
        <v>12</v>
      </c>
      <c r="H11" s="10">
        <v>1049613246</v>
      </c>
      <c r="I11" s="10" t="s">
        <v>522</v>
      </c>
      <c r="J11" s="9">
        <v>43473</v>
      </c>
      <c r="K11" s="9">
        <v>43518</v>
      </c>
    </row>
    <row r="12" spans="2:11" ht="14.25">
      <c r="B12" s="77" t="s">
        <v>215</v>
      </c>
      <c r="C12" s="9">
        <v>43473</v>
      </c>
      <c r="D12" s="10" t="s">
        <v>95</v>
      </c>
      <c r="E12" s="10" t="s">
        <v>488</v>
      </c>
      <c r="F12" s="34" t="s">
        <v>489</v>
      </c>
      <c r="G12" s="10" t="s">
        <v>12</v>
      </c>
      <c r="H12" s="10">
        <v>74085536</v>
      </c>
      <c r="I12" s="10" t="s">
        <v>523</v>
      </c>
      <c r="J12" s="9">
        <v>43473</v>
      </c>
      <c r="K12" s="9">
        <v>43518</v>
      </c>
    </row>
    <row r="13" spans="2:11" ht="14.25">
      <c r="B13" s="77" t="s">
        <v>216</v>
      </c>
      <c r="C13" s="9">
        <v>43473</v>
      </c>
      <c r="D13" s="10" t="s">
        <v>95</v>
      </c>
      <c r="E13" s="10" t="s">
        <v>488</v>
      </c>
      <c r="F13" s="34" t="s">
        <v>489</v>
      </c>
      <c r="G13" s="10" t="s">
        <v>12</v>
      </c>
      <c r="H13" s="10">
        <v>1077143659</v>
      </c>
      <c r="I13" s="10" t="s">
        <v>524</v>
      </c>
      <c r="J13" s="9">
        <v>43473</v>
      </c>
      <c r="K13" s="9">
        <v>43518</v>
      </c>
    </row>
    <row r="14" spans="2:11" ht="14.25">
      <c r="B14" s="77" t="s">
        <v>218</v>
      </c>
      <c r="C14" s="9">
        <v>43473</v>
      </c>
      <c r="D14" s="10" t="s">
        <v>95</v>
      </c>
      <c r="E14" s="10" t="s">
        <v>488</v>
      </c>
      <c r="F14" s="34" t="s">
        <v>489</v>
      </c>
      <c r="G14" s="10" t="s">
        <v>12</v>
      </c>
      <c r="H14" s="10">
        <v>7188406</v>
      </c>
      <c r="I14" s="10" t="s">
        <v>525</v>
      </c>
      <c r="J14" s="9">
        <v>43473</v>
      </c>
      <c r="K14" s="9">
        <v>43518</v>
      </c>
    </row>
    <row r="15" spans="2:11" ht="14.25">
      <c r="B15" s="77" t="s">
        <v>217</v>
      </c>
      <c r="C15" s="9">
        <v>43473</v>
      </c>
      <c r="D15" s="10" t="s">
        <v>95</v>
      </c>
      <c r="E15" s="10" t="s">
        <v>488</v>
      </c>
      <c r="F15" s="34" t="s">
        <v>489</v>
      </c>
      <c r="G15" s="10" t="s">
        <v>12</v>
      </c>
      <c r="H15" s="10">
        <v>74345048</v>
      </c>
      <c r="I15" s="10" t="s">
        <v>526</v>
      </c>
      <c r="J15" s="9">
        <v>43473</v>
      </c>
      <c r="K15" s="9">
        <v>43518</v>
      </c>
    </row>
    <row r="16" spans="2:11" ht="14.25">
      <c r="B16" s="77" t="s">
        <v>219</v>
      </c>
      <c r="C16" s="9">
        <v>43473</v>
      </c>
      <c r="D16" s="10" t="s">
        <v>95</v>
      </c>
      <c r="E16" s="10" t="s">
        <v>488</v>
      </c>
      <c r="F16" s="34" t="s">
        <v>489</v>
      </c>
      <c r="G16" s="10" t="s">
        <v>12</v>
      </c>
      <c r="H16" s="10">
        <v>53101333</v>
      </c>
      <c r="I16" s="10" t="s">
        <v>527</v>
      </c>
      <c r="J16" s="9">
        <v>43473</v>
      </c>
      <c r="K16" s="9">
        <v>43518</v>
      </c>
    </row>
    <row r="17" spans="2:11" ht="14.25">
      <c r="B17" s="77" t="s">
        <v>220</v>
      </c>
      <c r="C17" s="9">
        <v>43473</v>
      </c>
      <c r="D17" s="10" t="s">
        <v>95</v>
      </c>
      <c r="E17" s="10" t="s">
        <v>488</v>
      </c>
      <c r="F17" s="34" t="s">
        <v>489</v>
      </c>
      <c r="G17" s="10" t="s">
        <v>12</v>
      </c>
      <c r="H17" s="10">
        <v>1049634207</v>
      </c>
      <c r="I17" s="10" t="s">
        <v>528</v>
      </c>
      <c r="J17" s="9">
        <v>43473</v>
      </c>
      <c r="K17" s="9">
        <v>43518</v>
      </c>
    </row>
    <row r="18" spans="2:11" ht="14.25">
      <c r="B18" s="77" t="s">
        <v>221</v>
      </c>
      <c r="C18" s="9">
        <v>43473</v>
      </c>
      <c r="D18" s="10" t="s">
        <v>95</v>
      </c>
      <c r="E18" s="10" t="s">
        <v>488</v>
      </c>
      <c r="F18" s="34" t="s">
        <v>489</v>
      </c>
      <c r="G18" s="10" t="s">
        <v>12</v>
      </c>
      <c r="H18" s="10">
        <v>1036778470</v>
      </c>
      <c r="I18" s="10" t="s">
        <v>247</v>
      </c>
      <c r="J18" s="9">
        <v>43473</v>
      </c>
      <c r="K18" s="9">
        <v>43518</v>
      </c>
    </row>
    <row r="19" spans="2:11" ht="14.25">
      <c r="B19" s="77" t="s">
        <v>222</v>
      </c>
      <c r="C19" s="9">
        <v>43473</v>
      </c>
      <c r="D19" s="10" t="s">
        <v>95</v>
      </c>
      <c r="E19" s="10" t="s">
        <v>488</v>
      </c>
      <c r="F19" s="34" t="s">
        <v>489</v>
      </c>
      <c r="G19" s="10" t="s">
        <v>12</v>
      </c>
      <c r="H19" s="10">
        <v>80090648</v>
      </c>
      <c r="I19" s="10" t="s">
        <v>529</v>
      </c>
      <c r="J19" s="9">
        <v>43473</v>
      </c>
      <c r="K19" s="9">
        <v>43518</v>
      </c>
    </row>
    <row r="20" spans="2:11" ht="14.25">
      <c r="B20" s="77" t="s">
        <v>223</v>
      </c>
      <c r="C20" s="9">
        <v>43473</v>
      </c>
      <c r="D20" s="10" t="s">
        <v>95</v>
      </c>
      <c r="E20" s="10" t="s">
        <v>488</v>
      </c>
      <c r="F20" s="34" t="s">
        <v>489</v>
      </c>
      <c r="G20" s="10" t="s">
        <v>12</v>
      </c>
      <c r="H20" s="10">
        <v>4081961</v>
      </c>
      <c r="I20" s="10" t="s">
        <v>530</v>
      </c>
      <c r="J20" s="9">
        <v>43473</v>
      </c>
      <c r="K20" s="9">
        <v>43518</v>
      </c>
    </row>
    <row r="21" spans="2:11" ht="14.25">
      <c r="B21" s="77" t="s">
        <v>224</v>
      </c>
      <c r="C21" s="9">
        <v>43473</v>
      </c>
      <c r="D21" s="10" t="s">
        <v>95</v>
      </c>
      <c r="E21" s="10" t="s">
        <v>488</v>
      </c>
      <c r="F21" s="34" t="s">
        <v>489</v>
      </c>
      <c r="G21" s="10" t="s">
        <v>12</v>
      </c>
      <c r="H21" s="10">
        <v>1056613053</v>
      </c>
      <c r="I21" s="10" t="s">
        <v>531</v>
      </c>
      <c r="J21" s="9">
        <v>43473</v>
      </c>
      <c r="K21" s="9">
        <v>43518</v>
      </c>
    </row>
    <row r="22" spans="2:11" ht="14.25">
      <c r="B22" s="77" t="s">
        <v>225</v>
      </c>
      <c r="C22" s="9">
        <v>43473</v>
      </c>
      <c r="D22" s="10" t="s">
        <v>95</v>
      </c>
      <c r="E22" s="10" t="s">
        <v>488</v>
      </c>
      <c r="F22" s="34" t="s">
        <v>489</v>
      </c>
      <c r="G22" s="10" t="s">
        <v>12</v>
      </c>
      <c r="H22" s="10">
        <v>87715486</v>
      </c>
      <c r="I22" s="10" t="s">
        <v>268</v>
      </c>
      <c r="J22" s="9">
        <v>43473</v>
      </c>
      <c r="K22" s="9">
        <v>43518</v>
      </c>
    </row>
    <row r="23" spans="2:11" ht="14.25">
      <c r="B23" s="77" t="s">
        <v>226</v>
      </c>
      <c r="C23" s="9">
        <v>43473</v>
      </c>
      <c r="D23" s="10" t="s">
        <v>95</v>
      </c>
      <c r="E23" s="10" t="s">
        <v>488</v>
      </c>
      <c r="F23" s="34" t="s">
        <v>489</v>
      </c>
      <c r="G23" s="10" t="s">
        <v>12</v>
      </c>
      <c r="H23" s="10">
        <v>1093748207</v>
      </c>
      <c r="I23" s="10" t="s">
        <v>532</v>
      </c>
      <c r="J23" s="9">
        <v>43473</v>
      </c>
      <c r="K23" s="9">
        <v>43518</v>
      </c>
    </row>
    <row r="24" spans="2:11" ht="14.25">
      <c r="B24" s="77" t="s">
        <v>227</v>
      </c>
      <c r="C24" s="9">
        <v>43473</v>
      </c>
      <c r="D24" s="10" t="s">
        <v>95</v>
      </c>
      <c r="E24" s="10" t="s">
        <v>488</v>
      </c>
      <c r="F24" s="34" t="s">
        <v>489</v>
      </c>
      <c r="G24" s="10" t="s">
        <v>12</v>
      </c>
      <c r="H24" s="10">
        <v>79463814</v>
      </c>
      <c r="I24" s="10" t="s">
        <v>533</v>
      </c>
      <c r="J24" s="9">
        <v>43473</v>
      </c>
      <c r="K24" s="9">
        <v>43518</v>
      </c>
    </row>
    <row r="25" spans="2:11" ht="14.25">
      <c r="B25" s="8" t="s">
        <v>228</v>
      </c>
      <c r="C25" s="9">
        <v>43489</v>
      </c>
      <c r="D25" s="10" t="s">
        <v>95</v>
      </c>
      <c r="E25" s="10" t="s">
        <v>490</v>
      </c>
      <c r="F25" s="34" t="s">
        <v>491</v>
      </c>
      <c r="G25" s="10" t="s">
        <v>12</v>
      </c>
      <c r="H25" s="10">
        <v>79185460</v>
      </c>
      <c r="I25" s="10" t="s">
        <v>534</v>
      </c>
      <c r="J25" s="9">
        <v>43489</v>
      </c>
      <c r="K25" s="9">
        <v>43936</v>
      </c>
    </row>
    <row r="26" spans="2:11" ht="14.25">
      <c r="B26" s="8" t="s">
        <v>229</v>
      </c>
      <c r="C26" s="9">
        <v>43528</v>
      </c>
      <c r="D26" s="10" t="s">
        <v>95</v>
      </c>
      <c r="E26" s="10" t="s">
        <v>492</v>
      </c>
      <c r="F26" s="34" t="s">
        <v>493</v>
      </c>
      <c r="G26" s="10" t="s">
        <v>12</v>
      </c>
      <c r="H26" s="10">
        <v>74434036</v>
      </c>
      <c r="I26" s="10" t="s">
        <v>360</v>
      </c>
      <c r="J26" s="9">
        <v>43531</v>
      </c>
      <c r="K26" s="9">
        <v>43553</v>
      </c>
    </row>
    <row r="27" spans="2:11" ht="14.25">
      <c r="B27" s="8" t="s">
        <v>230</v>
      </c>
      <c r="C27" s="9">
        <v>43550</v>
      </c>
      <c r="D27" s="10" t="s">
        <v>95</v>
      </c>
      <c r="E27" s="10" t="s">
        <v>494</v>
      </c>
      <c r="F27" s="34">
        <v>10833355</v>
      </c>
      <c r="G27" s="10" t="s">
        <v>12</v>
      </c>
      <c r="H27" s="10">
        <v>74434036</v>
      </c>
      <c r="I27" s="10" t="s">
        <v>360</v>
      </c>
      <c r="J27" s="9">
        <v>43563</v>
      </c>
      <c r="K27" s="9">
        <v>43738</v>
      </c>
    </row>
    <row r="28" spans="2:11" ht="14.25">
      <c r="B28" s="8" t="s">
        <v>231</v>
      </c>
      <c r="C28" s="9">
        <v>43550</v>
      </c>
      <c r="D28" s="10" t="s">
        <v>95</v>
      </c>
      <c r="E28" s="10" t="s">
        <v>495</v>
      </c>
      <c r="F28" s="34">
        <v>12950000</v>
      </c>
      <c r="G28" s="10" t="s">
        <v>12</v>
      </c>
      <c r="H28" s="10">
        <v>860025674</v>
      </c>
      <c r="I28" s="10" t="s">
        <v>535</v>
      </c>
      <c r="J28" s="9">
        <v>43563</v>
      </c>
      <c r="K28" s="9">
        <v>43738</v>
      </c>
    </row>
    <row r="29" spans="2:11" ht="14.25">
      <c r="B29" s="8" t="s">
        <v>232</v>
      </c>
      <c r="C29" s="9">
        <v>43550</v>
      </c>
      <c r="D29" s="10" t="s">
        <v>95</v>
      </c>
      <c r="E29" s="10" t="s">
        <v>496</v>
      </c>
      <c r="F29" s="34">
        <v>485631654</v>
      </c>
      <c r="G29" s="10" t="s">
        <v>101</v>
      </c>
      <c r="H29" s="10">
        <v>830052939</v>
      </c>
      <c r="I29" s="10" t="s">
        <v>536</v>
      </c>
      <c r="J29" s="9">
        <v>43552</v>
      </c>
      <c r="K29" s="9">
        <v>43707</v>
      </c>
    </row>
    <row r="30" spans="2:11" ht="14.25">
      <c r="B30" s="8" t="s">
        <v>233</v>
      </c>
      <c r="C30" s="9">
        <v>43551</v>
      </c>
      <c r="D30" s="10" t="s">
        <v>95</v>
      </c>
      <c r="E30" s="10" t="s">
        <v>497</v>
      </c>
      <c r="F30" s="34">
        <v>101745000</v>
      </c>
      <c r="G30" s="10" t="s">
        <v>101</v>
      </c>
      <c r="H30" s="10">
        <v>900793747</v>
      </c>
      <c r="I30" s="10" t="s">
        <v>537</v>
      </c>
      <c r="J30" s="9">
        <v>43556</v>
      </c>
      <c r="K30" s="9">
        <v>43676</v>
      </c>
    </row>
    <row r="31" spans="2:11" ht="14.25">
      <c r="B31" s="8" t="s">
        <v>234</v>
      </c>
      <c r="C31" s="9">
        <v>43553</v>
      </c>
      <c r="D31" s="10" t="s">
        <v>95</v>
      </c>
      <c r="E31" s="10" t="s">
        <v>498</v>
      </c>
      <c r="F31" s="34">
        <v>82543485</v>
      </c>
      <c r="G31" s="10" t="s">
        <v>101</v>
      </c>
      <c r="H31" s="10">
        <v>900094936</v>
      </c>
      <c r="I31" s="10" t="s">
        <v>538</v>
      </c>
      <c r="J31" s="9">
        <v>43552</v>
      </c>
      <c r="K31" s="9">
        <v>43738</v>
      </c>
    </row>
    <row r="32" spans="2:11" ht="14.25">
      <c r="B32" s="8" t="s">
        <v>235</v>
      </c>
      <c r="C32" s="9">
        <v>43559</v>
      </c>
      <c r="D32" s="10" t="s">
        <v>95</v>
      </c>
      <c r="E32" s="10" t="s">
        <v>499</v>
      </c>
      <c r="F32" s="34">
        <v>63840000</v>
      </c>
      <c r="G32" s="10" t="s">
        <v>101</v>
      </c>
      <c r="H32" s="10">
        <v>900674394</v>
      </c>
      <c r="I32" s="10" t="s">
        <v>539</v>
      </c>
      <c r="J32" s="9">
        <v>43560</v>
      </c>
      <c r="K32" s="9">
        <v>43921</v>
      </c>
    </row>
    <row r="33" spans="2:11" ht="14.25">
      <c r="B33" s="8" t="s">
        <v>236</v>
      </c>
      <c r="C33" s="9">
        <v>43559</v>
      </c>
      <c r="D33" s="10" t="s">
        <v>95</v>
      </c>
      <c r="E33" s="10" t="s">
        <v>500</v>
      </c>
      <c r="F33" s="34">
        <v>70000000</v>
      </c>
      <c r="G33" s="10" t="s">
        <v>101</v>
      </c>
      <c r="H33" s="10">
        <v>860079793</v>
      </c>
      <c r="I33" s="10" t="s">
        <v>350</v>
      </c>
      <c r="J33" s="9">
        <v>43563</v>
      </c>
      <c r="K33" s="9">
        <v>43738</v>
      </c>
    </row>
    <row r="34" spans="2:11" ht="14.25">
      <c r="B34" s="8" t="s">
        <v>237</v>
      </c>
      <c r="C34" s="9">
        <v>43585</v>
      </c>
      <c r="D34" s="10" t="s">
        <v>95</v>
      </c>
      <c r="E34" s="10" t="s">
        <v>501</v>
      </c>
      <c r="F34" s="34">
        <v>54831931</v>
      </c>
      <c r="G34" s="10" t="s">
        <v>101</v>
      </c>
      <c r="H34" s="10">
        <v>830051073</v>
      </c>
      <c r="I34" s="10" t="s">
        <v>540</v>
      </c>
      <c r="J34" s="9">
        <v>43585</v>
      </c>
      <c r="K34" s="9">
        <v>43676</v>
      </c>
    </row>
    <row r="35" spans="2:11" ht="14.25">
      <c r="B35" s="8" t="s">
        <v>276</v>
      </c>
      <c r="C35" s="9">
        <v>43607</v>
      </c>
      <c r="D35" s="10" t="s">
        <v>502</v>
      </c>
      <c r="E35" s="10" t="s">
        <v>503</v>
      </c>
      <c r="F35" s="34">
        <v>65650000</v>
      </c>
      <c r="G35" s="10" t="s">
        <v>101</v>
      </c>
      <c r="H35" s="10">
        <v>900674394</v>
      </c>
      <c r="I35" s="10" t="s">
        <v>539</v>
      </c>
      <c r="J35" s="9">
        <v>43607</v>
      </c>
      <c r="K35" s="9">
        <v>43671</v>
      </c>
    </row>
    <row r="36" spans="2:11" ht="14.25">
      <c r="B36" s="8" t="s">
        <v>276</v>
      </c>
      <c r="C36" s="9">
        <v>43642</v>
      </c>
      <c r="D36" s="10" t="s">
        <v>95</v>
      </c>
      <c r="E36" s="10" t="s">
        <v>504</v>
      </c>
      <c r="F36" s="34">
        <v>106979572</v>
      </c>
      <c r="G36" s="10" t="s">
        <v>101</v>
      </c>
      <c r="H36" s="10">
        <v>74434036</v>
      </c>
      <c r="I36" s="10" t="s">
        <v>360</v>
      </c>
      <c r="J36" s="9">
        <v>43642</v>
      </c>
      <c r="K36" s="9">
        <v>43707</v>
      </c>
    </row>
    <row r="37" spans="2:11" ht="14.25">
      <c r="B37" s="8" t="s">
        <v>280</v>
      </c>
      <c r="C37" s="9">
        <v>43650</v>
      </c>
      <c r="D37" s="10" t="s">
        <v>95</v>
      </c>
      <c r="E37" s="10" t="s">
        <v>505</v>
      </c>
      <c r="F37" s="34" t="s">
        <v>506</v>
      </c>
      <c r="G37" s="10" t="s">
        <v>12</v>
      </c>
      <c r="H37" s="10">
        <v>860079793</v>
      </c>
      <c r="I37" s="10" t="s">
        <v>350</v>
      </c>
      <c r="J37" s="9">
        <v>43650</v>
      </c>
      <c r="K37" s="9">
        <v>43676</v>
      </c>
    </row>
    <row r="38" spans="2:11" ht="14.25">
      <c r="B38" s="8" t="s">
        <v>281</v>
      </c>
      <c r="C38" s="9">
        <v>43675</v>
      </c>
      <c r="D38" s="10" t="s">
        <v>95</v>
      </c>
      <c r="E38" s="10" t="s">
        <v>507</v>
      </c>
      <c r="F38" s="34" t="s">
        <v>508</v>
      </c>
      <c r="G38" s="10" t="s">
        <v>101</v>
      </c>
      <c r="H38" s="10">
        <v>830133606</v>
      </c>
      <c r="I38" s="10" t="s">
        <v>541</v>
      </c>
      <c r="J38" s="9">
        <v>43678</v>
      </c>
      <c r="K38" s="9">
        <v>43768</v>
      </c>
    </row>
    <row r="39" spans="2:11" ht="14.25">
      <c r="B39" s="8" t="s">
        <v>287</v>
      </c>
      <c r="C39" s="9">
        <v>43753</v>
      </c>
      <c r="D39" s="10" t="s">
        <v>502</v>
      </c>
      <c r="E39" s="10" t="s">
        <v>509</v>
      </c>
      <c r="F39" s="34" t="s">
        <v>510</v>
      </c>
      <c r="G39" s="10" t="s">
        <v>101</v>
      </c>
      <c r="H39" s="10">
        <v>80124916</v>
      </c>
      <c r="I39" s="10" t="s">
        <v>542</v>
      </c>
      <c r="J39" s="9">
        <v>43753</v>
      </c>
      <c r="K39" s="9">
        <v>43830</v>
      </c>
    </row>
    <row r="40" spans="2:11" ht="14.25">
      <c r="B40" s="8" t="s">
        <v>289</v>
      </c>
      <c r="C40" s="9">
        <v>43762</v>
      </c>
      <c r="D40" s="10" t="s">
        <v>95</v>
      </c>
      <c r="E40" s="10" t="s">
        <v>511</v>
      </c>
      <c r="F40" s="34" t="s">
        <v>512</v>
      </c>
      <c r="G40" s="10" t="s">
        <v>12</v>
      </c>
      <c r="H40" s="10">
        <v>900148316</v>
      </c>
      <c r="I40" s="10" t="s">
        <v>543</v>
      </c>
      <c r="J40" s="9">
        <v>43766</v>
      </c>
      <c r="K40" s="9">
        <v>43936</v>
      </c>
    </row>
    <row r="41" spans="2:11" ht="14.25">
      <c r="B41" s="8" t="s">
        <v>291</v>
      </c>
      <c r="C41" s="9">
        <v>43766</v>
      </c>
      <c r="D41" s="10" t="s">
        <v>192</v>
      </c>
      <c r="E41" s="10" t="s">
        <v>513</v>
      </c>
      <c r="F41" s="34" t="s">
        <v>514</v>
      </c>
      <c r="G41" s="10" t="s">
        <v>101</v>
      </c>
      <c r="H41" s="10">
        <v>900643057</v>
      </c>
      <c r="I41" s="10" t="s">
        <v>544</v>
      </c>
      <c r="J41" s="9">
        <v>43766</v>
      </c>
      <c r="K41" s="9">
        <v>44012</v>
      </c>
    </row>
    <row r="42" spans="2:11" ht="14.25">
      <c r="B42" s="8" t="s">
        <v>292</v>
      </c>
      <c r="C42" s="9">
        <v>43766</v>
      </c>
      <c r="D42" s="10" t="s">
        <v>192</v>
      </c>
      <c r="E42" s="10" t="s">
        <v>515</v>
      </c>
      <c r="F42" s="34" t="s">
        <v>516</v>
      </c>
      <c r="G42" s="10" t="s">
        <v>101</v>
      </c>
      <c r="H42" s="10">
        <v>901114432</v>
      </c>
      <c r="I42" s="10" t="s">
        <v>545</v>
      </c>
      <c r="J42" s="9">
        <v>43766</v>
      </c>
      <c r="K42" s="9">
        <v>44012</v>
      </c>
    </row>
    <row r="43" spans="2:11" ht="14.25">
      <c r="B43" s="8" t="s">
        <v>295</v>
      </c>
      <c r="C43" s="9">
        <v>43766</v>
      </c>
      <c r="D43" s="10" t="s">
        <v>192</v>
      </c>
      <c r="E43" s="10" t="s">
        <v>517</v>
      </c>
      <c r="F43" s="34" t="s">
        <v>518</v>
      </c>
      <c r="G43" s="10" t="s">
        <v>101</v>
      </c>
      <c r="H43" s="10">
        <v>900982458</v>
      </c>
      <c r="I43" s="10" t="s">
        <v>546</v>
      </c>
      <c r="J43" s="9">
        <v>43766</v>
      </c>
      <c r="K43" s="9">
        <v>44012</v>
      </c>
    </row>
    <row r="44" spans="2:11" ht="14.25">
      <c r="B44" s="8" t="s">
        <v>296</v>
      </c>
      <c r="C44" s="9">
        <v>43766</v>
      </c>
      <c r="D44" s="10" t="s">
        <v>192</v>
      </c>
      <c r="E44" s="10" t="s">
        <v>519</v>
      </c>
      <c r="F44" s="34" t="s">
        <v>520</v>
      </c>
      <c r="G44" s="10" t="s">
        <v>101</v>
      </c>
      <c r="H44" s="10"/>
      <c r="I44" s="10"/>
      <c r="J44" s="9">
        <v>43766</v>
      </c>
      <c r="K44" s="9">
        <v>44012</v>
      </c>
    </row>
  </sheetData>
  <sheetProtection/>
  <mergeCells count="2">
    <mergeCell ref="B2:K2"/>
    <mergeCell ref="B3:K3"/>
  </mergeCells>
  <printOptions horizontalCentered="1"/>
  <pageMargins left="0.1968503937007874" right="0.1968503937007874" top="0.3937007874015748" bottom="0.3937007874015748" header="0.31496062992125984" footer="0.31496062992125984"/>
  <pageSetup orientation="landscape" scale="60" r:id="rId1"/>
</worksheet>
</file>

<file path=xl/worksheets/sheet6.xml><?xml version="1.0" encoding="utf-8"?>
<worksheet xmlns="http://schemas.openxmlformats.org/spreadsheetml/2006/main" xmlns:r="http://schemas.openxmlformats.org/officeDocument/2006/relationships">
  <dimension ref="B2:K19"/>
  <sheetViews>
    <sheetView zoomScale="70" zoomScaleNormal="70" zoomScalePageLayoutView="0" workbookViewId="0" topLeftCell="A1">
      <selection activeCell="A1" sqref="A1:IV16384"/>
    </sheetView>
  </sheetViews>
  <sheetFormatPr defaultColWidth="11.421875" defaultRowHeight="15" outlineLevelCol="1"/>
  <cols>
    <col min="1" max="1" width="11.421875" style="31" customWidth="1"/>
    <col min="2" max="2" width="5.28125" style="62" customWidth="1"/>
    <col min="3" max="3" width="14.28125" style="31" customWidth="1"/>
    <col min="4" max="4" width="18.28125" style="31" customWidth="1"/>
    <col min="5" max="5" width="21.00390625" style="31" customWidth="1" outlineLevel="1"/>
    <col min="6" max="6" width="16.28125" style="64" customWidth="1" outlineLevel="1"/>
    <col min="7" max="7" width="17.28125" style="31" bestFit="1" customWidth="1" outlineLevel="1"/>
    <col min="8" max="8" width="17.28125" style="31" customWidth="1" outlineLevel="1"/>
    <col min="9" max="9" width="86.7109375" style="31" bestFit="1" customWidth="1"/>
    <col min="10" max="10" width="15.28125" style="31" customWidth="1"/>
    <col min="11" max="11" width="13.28125" style="31" customWidth="1"/>
    <col min="12" max="16384" width="11.421875" style="31" customWidth="1"/>
  </cols>
  <sheetData>
    <row r="1" ht="18.75" customHeight="1"/>
    <row r="2" spans="2:11" s="4" customFormat="1" ht="15" customHeight="1">
      <c r="B2" s="88" t="s">
        <v>408</v>
      </c>
      <c r="C2" s="88"/>
      <c r="D2" s="88"/>
      <c r="E2" s="88"/>
      <c r="F2" s="88"/>
      <c r="G2" s="88"/>
      <c r="H2" s="88"/>
      <c r="I2" s="88"/>
      <c r="J2" s="88"/>
      <c r="K2" s="88"/>
    </row>
    <row r="3" spans="2:11" s="4" customFormat="1" ht="15" customHeight="1">
      <c r="B3" s="88" t="s">
        <v>487</v>
      </c>
      <c r="C3" s="88"/>
      <c r="D3" s="88"/>
      <c r="E3" s="88"/>
      <c r="F3" s="88"/>
      <c r="G3" s="88"/>
      <c r="H3" s="88"/>
      <c r="I3" s="88"/>
      <c r="J3" s="88"/>
      <c r="K3" s="88"/>
    </row>
    <row r="4" spans="2:7" ht="15" customHeight="1">
      <c r="B4" s="31"/>
      <c r="C4" s="62"/>
      <c r="F4" s="31"/>
      <c r="G4" s="64"/>
    </row>
    <row r="5" spans="2:11" s="60" customFormat="1" ht="43.5">
      <c r="B5" s="78" t="s">
        <v>188</v>
      </c>
      <c r="C5" s="79" t="s">
        <v>339</v>
      </c>
      <c r="D5" s="79" t="s">
        <v>0</v>
      </c>
      <c r="E5" s="79" t="s">
        <v>1</v>
      </c>
      <c r="F5" s="80" t="s">
        <v>372</v>
      </c>
      <c r="G5" s="79" t="s">
        <v>2</v>
      </c>
      <c r="H5" s="79" t="s">
        <v>405</v>
      </c>
      <c r="I5" s="79" t="s">
        <v>3</v>
      </c>
      <c r="J5" s="79" t="s">
        <v>4</v>
      </c>
      <c r="K5" s="79" t="s">
        <v>5</v>
      </c>
    </row>
    <row r="6" spans="2:11" ht="14.25">
      <c r="B6" s="8" t="s">
        <v>228</v>
      </c>
      <c r="C6" s="9">
        <v>43489</v>
      </c>
      <c r="D6" s="10" t="s">
        <v>95</v>
      </c>
      <c r="E6" s="10" t="s">
        <v>490</v>
      </c>
      <c r="F6" s="34" t="s">
        <v>491</v>
      </c>
      <c r="G6" s="10" t="s">
        <v>12</v>
      </c>
      <c r="H6" s="10">
        <v>79463814</v>
      </c>
      <c r="I6" s="22" t="s">
        <v>533</v>
      </c>
      <c r="J6" s="9">
        <v>43489</v>
      </c>
      <c r="K6" s="9">
        <v>43936</v>
      </c>
    </row>
    <row r="7" spans="2:11" ht="14.25">
      <c r="B7" s="8" t="s">
        <v>235</v>
      </c>
      <c r="C7" s="9">
        <v>43559</v>
      </c>
      <c r="D7" s="10" t="s">
        <v>95</v>
      </c>
      <c r="E7" s="10" t="s">
        <v>499</v>
      </c>
      <c r="F7" s="34">
        <v>63840000</v>
      </c>
      <c r="G7" s="10" t="s">
        <v>101</v>
      </c>
      <c r="H7" s="10">
        <v>900094936</v>
      </c>
      <c r="I7" s="22" t="s">
        <v>538</v>
      </c>
      <c r="J7" s="9">
        <v>43560</v>
      </c>
      <c r="K7" s="9">
        <v>43921</v>
      </c>
    </row>
    <row r="8" spans="2:11" ht="14.25">
      <c r="B8" s="8" t="s">
        <v>289</v>
      </c>
      <c r="C8" s="9">
        <v>43762</v>
      </c>
      <c r="D8" s="10" t="s">
        <v>95</v>
      </c>
      <c r="E8" s="10" t="s">
        <v>511</v>
      </c>
      <c r="F8" s="34" t="s">
        <v>512</v>
      </c>
      <c r="G8" s="10" t="s">
        <v>12</v>
      </c>
      <c r="H8" s="10">
        <v>80124916</v>
      </c>
      <c r="I8" s="10" t="s">
        <v>542</v>
      </c>
      <c r="J8" s="9">
        <v>43766</v>
      </c>
      <c r="K8" s="9">
        <v>43936</v>
      </c>
    </row>
    <row r="9" spans="2:11" ht="14.25">
      <c r="B9" s="8" t="s">
        <v>291</v>
      </c>
      <c r="C9" s="9">
        <v>43766</v>
      </c>
      <c r="D9" s="10" t="s">
        <v>192</v>
      </c>
      <c r="E9" s="10" t="s">
        <v>513</v>
      </c>
      <c r="F9" s="34" t="s">
        <v>514</v>
      </c>
      <c r="G9" s="10" t="s">
        <v>101</v>
      </c>
      <c r="H9" s="10">
        <v>900148316</v>
      </c>
      <c r="I9" s="22" t="s">
        <v>543</v>
      </c>
      <c r="J9" s="9">
        <v>43766</v>
      </c>
      <c r="K9" s="9">
        <v>44012</v>
      </c>
    </row>
    <row r="10" spans="2:11" ht="14.25">
      <c r="B10" s="77" t="s">
        <v>292</v>
      </c>
      <c r="C10" s="9">
        <v>43766</v>
      </c>
      <c r="D10" s="10" t="s">
        <v>192</v>
      </c>
      <c r="E10" s="10" t="s">
        <v>515</v>
      </c>
      <c r="F10" s="34" t="s">
        <v>516</v>
      </c>
      <c r="G10" s="10" t="s">
        <v>101</v>
      </c>
      <c r="H10" s="10">
        <v>900643057</v>
      </c>
      <c r="I10" s="10" t="s">
        <v>544</v>
      </c>
      <c r="J10" s="9">
        <v>43766</v>
      </c>
      <c r="K10" s="9">
        <v>44012</v>
      </c>
    </row>
    <row r="11" spans="2:11" ht="14.25">
      <c r="B11" s="77" t="s">
        <v>295</v>
      </c>
      <c r="C11" s="9">
        <v>43766</v>
      </c>
      <c r="D11" s="10" t="s">
        <v>192</v>
      </c>
      <c r="E11" s="10" t="s">
        <v>517</v>
      </c>
      <c r="F11" s="34" t="s">
        <v>518</v>
      </c>
      <c r="G11" s="10" t="s">
        <v>101</v>
      </c>
      <c r="H11" s="10">
        <v>901114432</v>
      </c>
      <c r="I11" s="10" t="s">
        <v>545</v>
      </c>
      <c r="J11" s="9">
        <v>43766</v>
      </c>
      <c r="K11" s="9">
        <v>44012</v>
      </c>
    </row>
    <row r="12" spans="2:11" ht="14.25">
      <c r="B12" s="77" t="s">
        <v>296</v>
      </c>
      <c r="C12" s="9">
        <v>43766</v>
      </c>
      <c r="D12" s="10" t="s">
        <v>192</v>
      </c>
      <c r="E12" s="10" t="s">
        <v>519</v>
      </c>
      <c r="F12" s="34" t="s">
        <v>520</v>
      </c>
      <c r="G12" s="10" t="s">
        <v>101</v>
      </c>
      <c r="H12" s="10">
        <v>900982458</v>
      </c>
      <c r="I12" s="10" t="s">
        <v>546</v>
      </c>
      <c r="J12" s="9">
        <v>43766</v>
      </c>
      <c r="K12" s="9">
        <v>44012</v>
      </c>
    </row>
    <row r="13" spans="2:11" ht="14.25">
      <c r="B13" s="77" t="s">
        <v>211</v>
      </c>
      <c r="C13" s="9">
        <v>43857</v>
      </c>
      <c r="D13" s="10" t="s">
        <v>95</v>
      </c>
      <c r="E13" s="10" t="s">
        <v>547</v>
      </c>
      <c r="F13" s="34" t="s">
        <v>548</v>
      </c>
      <c r="G13" s="10" t="s">
        <v>101</v>
      </c>
      <c r="H13" s="10">
        <v>900452269</v>
      </c>
      <c r="I13" s="10" t="s">
        <v>561</v>
      </c>
      <c r="J13" s="9">
        <v>43857</v>
      </c>
      <c r="K13" s="9">
        <v>43914</v>
      </c>
    </row>
    <row r="14" spans="2:11" ht="14.25">
      <c r="B14" s="77" t="s">
        <v>213</v>
      </c>
      <c r="C14" s="9">
        <v>43864</v>
      </c>
      <c r="D14" s="10" t="s">
        <v>282</v>
      </c>
      <c r="E14" s="10" t="s">
        <v>549</v>
      </c>
      <c r="F14" s="34" t="s">
        <v>550</v>
      </c>
      <c r="G14" s="10" t="s">
        <v>101</v>
      </c>
      <c r="H14" s="10">
        <v>830051073</v>
      </c>
      <c r="I14" s="10" t="s">
        <v>540</v>
      </c>
      <c r="J14" s="9">
        <v>43864</v>
      </c>
      <c r="K14" s="9">
        <v>43921</v>
      </c>
    </row>
    <row r="15" spans="2:11" ht="14.25">
      <c r="B15" s="77" t="s">
        <v>214</v>
      </c>
      <c r="C15" s="9">
        <v>43879</v>
      </c>
      <c r="D15" s="10" t="s">
        <v>95</v>
      </c>
      <c r="E15" s="10" t="s">
        <v>551</v>
      </c>
      <c r="F15" s="34" t="s">
        <v>552</v>
      </c>
      <c r="G15" s="10" t="s">
        <v>101</v>
      </c>
      <c r="H15" s="10">
        <v>830052939</v>
      </c>
      <c r="I15" s="10" t="s">
        <v>275</v>
      </c>
      <c r="J15" s="9">
        <v>43880</v>
      </c>
      <c r="K15" s="9">
        <v>44001</v>
      </c>
    </row>
    <row r="16" spans="2:11" ht="14.25">
      <c r="B16" s="77" t="s">
        <v>215</v>
      </c>
      <c r="C16" s="9">
        <v>43882</v>
      </c>
      <c r="D16" s="10" t="s">
        <v>95</v>
      </c>
      <c r="E16" s="10" t="s">
        <v>553</v>
      </c>
      <c r="F16" s="34" t="s">
        <v>554</v>
      </c>
      <c r="G16" s="10" t="s">
        <v>101</v>
      </c>
      <c r="H16" s="10">
        <v>860048182</v>
      </c>
      <c r="I16" s="10" t="s">
        <v>562</v>
      </c>
      <c r="J16" s="9">
        <v>43882</v>
      </c>
      <c r="K16" s="9">
        <v>43914</v>
      </c>
    </row>
    <row r="17" spans="2:11" ht="14.25">
      <c r="B17" s="77" t="s">
        <v>216</v>
      </c>
      <c r="C17" s="9">
        <v>43900</v>
      </c>
      <c r="D17" s="10" t="s">
        <v>95</v>
      </c>
      <c r="E17" s="10" t="s">
        <v>555</v>
      </c>
      <c r="F17" s="34" t="s">
        <v>556</v>
      </c>
      <c r="G17" s="10" t="s">
        <v>101</v>
      </c>
      <c r="H17" s="10">
        <v>860025674</v>
      </c>
      <c r="I17" s="10" t="s">
        <v>563</v>
      </c>
      <c r="J17" s="9">
        <v>43902</v>
      </c>
      <c r="K17" s="9">
        <v>44104</v>
      </c>
    </row>
    <row r="18" spans="2:11" ht="14.25">
      <c r="B18" s="77" t="s">
        <v>218</v>
      </c>
      <c r="C18" s="9">
        <v>43902</v>
      </c>
      <c r="D18" s="10" t="s">
        <v>192</v>
      </c>
      <c r="E18" s="10" t="s">
        <v>557</v>
      </c>
      <c r="F18" s="34" t="s">
        <v>558</v>
      </c>
      <c r="G18" s="10" t="s">
        <v>101</v>
      </c>
      <c r="H18" s="10">
        <v>800208785</v>
      </c>
      <c r="I18" s="10" t="s">
        <v>564</v>
      </c>
      <c r="J18" s="9">
        <v>43914</v>
      </c>
      <c r="K18" s="9">
        <v>44196</v>
      </c>
    </row>
    <row r="19" spans="2:11" ht="14.25">
      <c r="B19" s="77" t="s">
        <v>217</v>
      </c>
      <c r="C19" s="9">
        <v>43906</v>
      </c>
      <c r="D19" s="10" t="s">
        <v>502</v>
      </c>
      <c r="E19" s="10" t="s">
        <v>559</v>
      </c>
      <c r="F19" s="34" t="s">
        <v>560</v>
      </c>
      <c r="G19" s="10" t="s">
        <v>101</v>
      </c>
      <c r="H19" s="10">
        <v>830133606</v>
      </c>
      <c r="I19" s="10" t="s">
        <v>541</v>
      </c>
      <c r="J19" s="9">
        <v>43906</v>
      </c>
      <c r="K19" s="9">
        <v>43917</v>
      </c>
    </row>
  </sheetData>
  <sheetProtection/>
  <mergeCells count="2">
    <mergeCell ref="B2:K2"/>
    <mergeCell ref="B3:K3"/>
  </mergeCells>
  <printOptions horizontalCentered="1"/>
  <pageMargins left="0.1968503937007874" right="0.1968503937007874" top="0.3937007874015748" bottom="0.3937007874015748" header="0.31496062992125984" footer="0.31496062992125984"/>
  <pageSetup orientation="landscape" scale="60" r:id="rId1"/>
</worksheet>
</file>

<file path=xl/worksheets/sheet7.xml><?xml version="1.0" encoding="utf-8"?>
<worksheet xmlns="http://schemas.openxmlformats.org/spreadsheetml/2006/main" xmlns:r="http://schemas.openxmlformats.org/officeDocument/2006/relationships">
  <dimension ref="B2:K68"/>
  <sheetViews>
    <sheetView zoomScale="80" zoomScaleNormal="80" zoomScalePageLayoutView="0" workbookViewId="0" topLeftCell="A1">
      <selection activeCell="B2" sqref="B2:K2"/>
    </sheetView>
  </sheetViews>
  <sheetFormatPr defaultColWidth="11.421875" defaultRowHeight="15" outlineLevelCol="1"/>
  <cols>
    <col min="1" max="1" width="11.421875" style="31" customWidth="1"/>
    <col min="2" max="2" width="5.28125" style="62" customWidth="1"/>
    <col min="3" max="3" width="14.28125" style="31" customWidth="1"/>
    <col min="4" max="4" width="18.28125" style="31" customWidth="1"/>
    <col min="5" max="5" width="21.00390625" style="31" customWidth="1" outlineLevel="1"/>
    <col min="6" max="6" width="16.28125" style="64" customWidth="1" outlineLevel="1"/>
    <col min="7" max="7" width="19.140625" style="31" bestFit="1" customWidth="1" outlineLevel="1"/>
    <col min="8" max="8" width="17.28125" style="31" customWidth="1" outlineLevel="1"/>
    <col min="9" max="9" width="86.7109375" style="31" bestFit="1" customWidth="1"/>
    <col min="10" max="10" width="15.28125" style="31" customWidth="1"/>
    <col min="11" max="11" width="13.28125" style="31" customWidth="1"/>
    <col min="12" max="16384" width="11.421875" style="31" customWidth="1"/>
  </cols>
  <sheetData>
    <row r="1" ht="18.75" customHeight="1"/>
    <row r="2" spans="2:11" s="4" customFormat="1" ht="15" customHeight="1">
      <c r="B2" s="88" t="s">
        <v>408</v>
      </c>
      <c r="C2" s="88"/>
      <c r="D2" s="88"/>
      <c r="E2" s="88"/>
      <c r="F2" s="88"/>
      <c r="G2" s="88"/>
      <c r="H2" s="88"/>
      <c r="I2" s="88"/>
      <c r="J2" s="88"/>
      <c r="K2" s="88"/>
    </row>
    <row r="3" spans="2:11" s="4" customFormat="1" ht="15" customHeight="1">
      <c r="B3" s="88" t="s">
        <v>565</v>
      </c>
      <c r="C3" s="88"/>
      <c r="D3" s="88"/>
      <c r="E3" s="88"/>
      <c r="F3" s="88"/>
      <c r="G3" s="88"/>
      <c r="H3" s="88"/>
      <c r="I3" s="88"/>
      <c r="J3" s="88"/>
      <c r="K3" s="88"/>
    </row>
    <row r="4" spans="2:7" ht="15" customHeight="1">
      <c r="B4" s="31"/>
      <c r="C4" s="62"/>
      <c r="F4" s="31"/>
      <c r="G4" s="64"/>
    </row>
    <row r="5" spans="2:11" s="60" customFormat="1" ht="75">
      <c r="B5" s="78" t="s">
        <v>188</v>
      </c>
      <c r="C5" s="79" t="s">
        <v>339</v>
      </c>
      <c r="D5" s="79" t="s">
        <v>0</v>
      </c>
      <c r="E5" s="79" t="s">
        <v>1</v>
      </c>
      <c r="F5" s="80" t="s">
        <v>372</v>
      </c>
      <c r="G5" s="79" t="s">
        <v>2</v>
      </c>
      <c r="H5" s="79" t="s">
        <v>405</v>
      </c>
      <c r="I5" s="79" t="s">
        <v>3</v>
      </c>
      <c r="J5" s="79" t="s">
        <v>4</v>
      </c>
      <c r="K5" s="79" t="s">
        <v>5</v>
      </c>
    </row>
    <row r="6" spans="2:11" ht="15">
      <c r="B6" s="8" t="s">
        <v>291</v>
      </c>
      <c r="C6" s="9">
        <v>43766</v>
      </c>
      <c r="D6" s="10" t="s">
        <v>192</v>
      </c>
      <c r="E6" s="10" t="s">
        <v>513</v>
      </c>
      <c r="F6" s="87" t="s">
        <v>514</v>
      </c>
      <c r="G6" s="22" t="s">
        <v>101</v>
      </c>
      <c r="H6" s="83">
        <v>900148316</v>
      </c>
      <c r="I6" s="22" t="s">
        <v>543</v>
      </c>
      <c r="J6" s="12">
        <v>43766</v>
      </c>
      <c r="K6" s="12">
        <v>44561</v>
      </c>
    </row>
    <row r="7" spans="2:11" ht="15">
      <c r="B7" s="8" t="s">
        <v>292</v>
      </c>
      <c r="C7" s="9">
        <v>43766</v>
      </c>
      <c r="D7" s="10" t="s">
        <v>192</v>
      </c>
      <c r="E7" s="10" t="s">
        <v>515</v>
      </c>
      <c r="F7" s="87" t="s">
        <v>516</v>
      </c>
      <c r="G7" s="22" t="s">
        <v>101</v>
      </c>
      <c r="H7" s="83">
        <v>900643057</v>
      </c>
      <c r="I7" s="22" t="s">
        <v>544</v>
      </c>
      <c r="J7" s="12">
        <v>43766</v>
      </c>
      <c r="K7" s="12">
        <v>44561</v>
      </c>
    </row>
    <row r="8" spans="2:11" ht="15">
      <c r="B8" s="8" t="s">
        <v>295</v>
      </c>
      <c r="C8" s="9">
        <v>43766</v>
      </c>
      <c r="D8" s="10" t="s">
        <v>192</v>
      </c>
      <c r="E8" s="10" t="s">
        <v>517</v>
      </c>
      <c r="F8" s="87" t="s">
        <v>518</v>
      </c>
      <c r="G8" s="22" t="s">
        <v>101</v>
      </c>
      <c r="H8" s="83">
        <v>901114432</v>
      </c>
      <c r="I8" s="22" t="s">
        <v>545</v>
      </c>
      <c r="J8" s="12">
        <v>43766</v>
      </c>
      <c r="K8" s="12">
        <v>44561</v>
      </c>
    </row>
    <row r="9" spans="2:11" ht="15">
      <c r="B9" s="8" t="s">
        <v>218</v>
      </c>
      <c r="C9" s="9">
        <v>43902</v>
      </c>
      <c r="D9" s="10" t="s">
        <v>192</v>
      </c>
      <c r="E9" s="10" t="s">
        <v>557</v>
      </c>
      <c r="F9" s="87" t="s">
        <v>558</v>
      </c>
      <c r="G9" s="22" t="s">
        <v>101</v>
      </c>
      <c r="H9" s="83">
        <v>800208785</v>
      </c>
      <c r="I9" s="22" t="s">
        <v>564</v>
      </c>
      <c r="J9" s="12">
        <v>43914</v>
      </c>
      <c r="K9" s="12">
        <v>44561</v>
      </c>
    </row>
    <row r="10" spans="2:11" ht="15">
      <c r="B10" s="77" t="s">
        <v>219</v>
      </c>
      <c r="C10" s="9">
        <v>43921</v>
      </c>
      <c r="D10" s="10" t="s">
        <v>95</v>
      </c>
      <c r="E10" s="10" t="s">
        <v>499</v>
      </c>
      <c r="F10" s="87" t="s">
        <v>575</v>
      </c>
      <c r="G10" s="22" t="s">
        <v>101</v>
      </c>
      <c r="H10" s="83">
        <v>900094936</v>
      </c>
      <c r="I10" s="22" t="s">
        <v>538</v>
      </c>
      <c r="J10" s="12">
        <v>43922</v>
      </c>
      <c r="K10" s="12">
        <v>44286</v>
      </c>
    </row>
    <row r="11" spans="2:11" ht="15">
      <c r="B11" s="77" t="s">
        <v>230</v>
      </c>
      <c r="C11" s="9">
        <v>44061</v>
      </c>
      <c r="D11" s="10" t="s">
        <v>571</v>
      </c>
      <c r="E11" s="10" t="s">
        <v>576</v>
      </c>
      <c r="F11" s="87" t="s">
        <v>577</v>
      </c>
      <c r="G11" s="22" t="s">
        <v>101</v>
      </c>
      <c r="H11" s="83">
        <v>900833577</v>
      </c>
      <c r="I11" s="22" t="s">
        <v>657</v>
      </c>
      <c r="J11" s="12">
        <v>44061</v>
      </c>
      <c r="K11" s="12">
        <v>44561</v>
      </c>
    </row>
    <row r="12" spans="2:11" ht="15">
      <c r="B12" s="77" t="s">
        <v>231</v>
      </c>
      <c r="C12" s="9">
        <v>44082</v>
      </c>
      <c r="D12" s="10" t="s">
        <v>571</v>
      </c>
      <c r="E12" s="10" t="s">
        <v>578</v>
      </c>
      <c r="F12" s="87" t="s">
        <v>579</v>
      </c>
      <c r="G12" s="22" t="s">
        <v>101</v>
      </c>
      <c r="H12" s="83">
        <v>800134536</v>
      </c>
      <c r="I12" s="22" t="s">
        <v>658</v>
      </c>
      <c r="J12" s="12">
        <v>44082</v>
      </c>
      <c r="K12" s="12">
        <v>44196</v>
      </c>
    </row>
    <row r="13" spans="2:11" ht="15">
      <c r="B13" s="77" t="s">
        <v>233</v>
      </c>
      <c r="C13" s="9">
        <v>44005</v>
      </c>
      <c r="D13" s="10" t="s">
        <v>572</v>
      </c>
      <c r="E13" s="10" t="s">
        <v>580</v>
      </c>
      <c r="F13" s="87">
        <v>118998482</v>
      </c>
      <c r="G13" s="22" t="s">
        <v>101</v>
      </c>
      <c r="H13" s="83">
        <v>899999063</v>
      </c>
      <c r="I13" s="22" t="s">
        <v>659</v>
      </c>
      <c r="J13" s="12">
        <v>44005</v>
      </c>
      <c r="K13" s="12">
        <v>44561</v>
      </c>
    </row>
    <row r="14" spans="2:11" ht="15">
      <c r="B14" s="77" t="s">
        <v>234</v>
      </c>
      <c r="C14" s="9">
        <v>43963</v>
      </c>
      <c r="D14" s="10" t="s">
        <v>572</v>
      </c>
      <c r="E14" s="10" t="s">
        <v>581</v>
      </c>
      <c r="F14" s="87">
        <v>183032497</v>
      </c>
      <c r="G14" s="22" t="s">
        <v>101</v>
      </c>
      <c r="H14" s="83">
        <v>899999063</v>
      </c>
      <c r="I14" s="22" t="s">
        <v>659</v>
      </c>
      <c r="J14" s="12">
        <v>43963</v>
      </c>
      <c r="K14" s="12">
        <v>44561</v>
      </c>
    </row>
    <row r="15" spans="2:11" ht="15">
      <c r="B15" s="77" t="s">
        <v>235</v>
      </c>
      <c r="C15" s="9">
        <v>44119</v>
      </c>
      <c r="D15" s="10" t="s">
        <v>571</v>
      </c>
      <c r="E15" s="10" t="s">
        <v>582</v>
      </c>
      <c r="F15" s="87" t="s">
        <v>583</v>
      </c>
      <c r="G15" s="22" t="s">
        <v>101</v>
      </c>
      <c r="H15" s="83">
        <v>900833577</v>
      </c>
      <c r="I15" s="22" t="s">
        <v>657</v>
      </c>
      <c r="J15" s="12">
        <v>44119</v>
      </c>
      <c r="K15" s="12">
        <v>44561</v>
      </c>
    </row>
    <row r="16" spans="2:11" ht="15">
      <c r="B16" s="77" t="s">
        <v>236</v>
      </c>
      <c r="C16" s="9">
        <v>44179</v>
      </c>
      <c r="D16" s="10" t="s">
        <v>571</v>
      </c>
      <c r="E16" s="10"/>
      <c r="F16" s="87" t="s">
        <v>583</v>
      </c>
      <c r="G16" s="22" t="s">
        <v>101</v>
      </c>
      <c r="H16" s="83">
        <v>900833577</v>
      </c>
      <c r="I16" s="22" t="s">
        <v>657</v>
      </c>
      <c r="J16" s="12">
        <v>44179</v>
      </c>
      <c r="K16" s="12">
        <v>44561</v>
      </c>
    </row>
    <row r="17" spans="2:11" ht="15">
      <c r="B17" s="77" t="s">
        <v>211</v>
      </c>
      <c r="C17" s="9">
        <v>44208</v>
      </c>
      <c r="D17" s="10" t="s">
        <v>95</v>
      </c>
      <c r="E17" s="10" t="s">
        <v>584</v>
      </c>
      <c r="F17" s="87" t="s">
        <v>585</v>
      </c>
      <c r="G17" s="82" t="s">
        <v>101</v>
      </c>
      <c r="H17" s="84">
        <v>79185460</v>
      </c>
      <c r="I17" s="86" t="s">
        <v>534</v>
      </c>
      <c r="J17" s="12">
        <v>44208</v>
      </c>
      <c r="K17" s="12">
        <v>44347</v>
      </c>
    </row>
    <row r="18" spans="2:11" ht="14.25">
      <c r="B18" s="77" t="s">
        <v>213</v>
      </c>
      <c r="C18" s="9">
        <v>44214</v>
      </c>
      <c r="D18" s="10" t="s">
        <v>95</v>
      </c>
      <c r="E18" s="10" t="s">
        <v>586</v>
      </c>
      <c r="F18" s="87" t="s">
        <v>587</v>
      </c>
      <c r="G18" s="22" t="s">
        <v>12</v>
      </c>
      <c r="H18" s="83">
        <v>79463814</v>
      </c>
      <c r="I18" s="22" t="s">
        <v>533</v>
      </c>
      <c r="J18" s="12">
        <v>44214</v>
      </c>
      <c r="K18" s="12">
        <v>44561</v>
      </c>
    </row>
    <row r="19" spans="2:11" ht="14.25">
      <c r="B19" s="77" t="s">
        <v>214</v>
      </c>
      <c r="C19" s="9">
        <v>44196</v>
      </c>
      <c r="D19" s="10" t="s">
        <v>571</v>
      </c>
      <c r="E19" s="10" t="s">
        <v>588</v>
      </c>
      <c r="F19" s="87" t="s">
        <v>589</v>
      </c>
      <c r="G19" s="28" t="s">
        <v>101</v>
      </c>
      <c r="H19" s="85">
        <v>800134536</v>
      </c>
      <c r="I19" s="28" t="s">
        <v>658</v>
      </c>
      <c r="J19" s="72">
        <v>44197</v>
      </c>
      <c r="K19" s="72">
        <v>44530</v>
      </c>
    </row>
    <row r="20" spans="2:11" ht="14.25">
      <c r="B20" s="8" t="s">
        <v>215</v>
      </c>
      <c r="C20" s="9">
        <v>44228</v>
      </c>
      <c r="D20" s="10" t="s">
        <v>95</v>
      </c>
      <c r="E20" s="10" t="s">
        <v>590</v>
      </c>
      <c r="F20" s="87" t="s">
        <v>591</v>
      </c>
      <c r="G20" s="22" t="s">
        <v>101</v>
      </c>
      <c r="H20" s="83">
        <v>860079793</v>
      </c>
      <c r="I20" s="22" t="s">
        <v>660</v>
      </c>
      <c r="J20" s="12">
        <v>44228</v>
      </c>
      <c r="K20" s="12">
        <v>44286</v>
      </c>
    </row>
    <row r="21" spans="2:11" ht="14.25">
      <c r="B21" s="8" t="s">
        <v>216</v>
      </c>
      <c r="C21" s="9">
        <v>44224</v>
      </c>
      <c r="D21" s="10" t="s">
        <v>95</v>
      </c>
      <c r="E21" s="10" t="s">
        <v>592</v>
      </c>
      <c r="F21" s="87" t="s">
        <v>593</v>
      </c>
      <c r="G21" s="22" t="s">
        <v>12</v>
      </c>
      <c r="H21" s="83">
        <v>87715370</v>
      </c>
      <c r="I21" s="22" t="s">
        <v>661</v>
      </c>
      <c r="J21" s="12">
        <v>44228</v>
      </c>
      <c r="K21" s="12">
        <v>44560</v>
      </c>
    </row>
    <row r="22" spans="2:11" ht="14.25">
      <c r="B22" s="8" t="s">
        <v>218</v>
      </c>
      <c r="C22" s="9">
        <v>44225</v>
      </c>
      <c r="D22" s="10" t="s">
        <v>95</v>
      </c>
      <c r="E22" s="10" t="s">
        <v>594</v>
      </c>
      <c r="F22" s="87" t="s">
        <v>595</v>
      </c>
      <c r="G22" s="22" t="s">
        <v>12</v>
      </c>
      <c r="H22" s="83">
        <v>1016078003</v>
      </c>
      <c r="I22" s="22" t="s">
        <v>662</v>
      </c>
      <c r="J22" s="12">
        <v>44228</v>
      </c>
      <c r="K22" s="12">
        <v>44560</v>
      </c>
    </row>
    <row r="23" spans="2:11" ht="14.25">
      <c r="B23" s="8" t="s">
        <v>217</v>
      </c>
      <c r="C23" s="9">
        <v>44225</v>
      </c>
      <c r="D23" s="10" t="s">
        <v>95</v>
      </c>
      <c r="E23" s="10" t="s">
        <v>594</v>
      </c>
      <c r="F23" s="87" t="s">
        <v>595</v>
      </c>
      <c r="G23" s="22" t="s">
        <v>12</v>
      </c>
      <c r="H23" s="83">
        <v>1020786276</v>
      </c>
      <c r="I23" s="22" t="s">
        <v>663</v>
      </c>
      <c r="J23" s="12">
        <v>44228</v>
      </c>
      <c r="K23" s="12">
        <v>44560</v>
      </c>
    </row>
    <row r="24" spans="2:11" ht="14.25">
      <c r="B24" s="8" t="s">
        <v>219</v>
      </c>
      <c r="C24" s="9">
        <v>44245</v>
      </c>
      <c r="D24" s="10" t="s">
        <v>502</v>
      </c>
      <c r="E24" s="10" t="s">
        <v>596</v>
      </c>
      <c r="F24" s="87" t="s">
        <v>597</v>
      </c>
      <c r="G24" s="22" t="s">
        <v>101</v>
      </c>
      <c r="H24" s="83">
        <v>830051073</v>
      </c>
      <c r="I24" s="22" t="s">
        <v>540</v>
      </c>
      <c r="J24" s="12">
        <v>44244</v>
      </c>
      <c r="K24" s="12">
        <v>44286</v>
      </c>
    </row>
    <row r="25" spans="2:11" ht="14.25">
      <c r="B25" s="8" t="s">
        <v>220</v>
      </c>
      <c r="C25" s="9">
        <v>44245</v>
      </c>
      <c r="D25" s="10" t="s">
        <v>95</v>
      </c>
      <c r="E25" s="10" t="s">
        <v>598</v>
      </c>
      <c r="F25" s="87" t="s">
        <v>599</v>
      </c>
      <c r="G25" s="22" t="s">
        <v>101</v>
      </c>
      <c r="H25" s="83">
        <v>900121213</v>
      </c>
      <c r="I25" s="22" t="s">
        <v>664</v>
      </c>
      <c r="J25" s="12">
        <v>44245</v>
      </c>
      <c r="K25" s="12">
        <v>44561</v>
      </c>
    </row>
    <row r="26" spans="2:11" ht="14.25">
      <c r="B26" s="8" t="s">
        <v>221</v>
      </c>
      <c r="C26" s="9">
        <v>44257</v>
      </c>
      <c r="D26" s="10" t="s">
        <v>95</v>
      </c>
      <c r="E26" s="10" t="s">
        <v>600</v>
      </c>
      <c r="F26" s="87" t="s">
        <v>601</v>
      </c>
      <c r="G26" s="22" t="s">
        <v>101</v>
      </c>
      <c r="H26" s="83">
        <v>860025674</v>
      </c>
      <c r="I26" s="22" t="s">
        <v>563</v>
      </c>
      <c r="J26" s="12">
        <v>44257</v>
      </c>
      <c r="K26" s="12">
        <v>44561</v>
      </c>
    </row>
    <row r="27" spans="2:11" ht="14.25">
      <c r="B27" s="8" t="s">
        <v>222</v>
      </c>
      <c r="C27" s="9">
        <v>44265</v>
      </c>
      <c r="D27" s="10" t="s">
        <v>95</v>
      </c>
      <c r="E27" s="10" t="s">
        <v>602</v>
      </c>
      <c r="F27" s="87" t="s">
        <v>603</v>
      </c>
      <c r="G27" s="28" t="s">
        <v>101</v>
      </c>
      <c r="H27" s="85">
        <v>890103197</v>
      </c>
      <c r="I27" s="28" t="s">
        <v>665</v>
      </c>
      <c r="J27" s="72">
        <v>44265</v>
      </c>
      <c r="K27" s="72">
        <v>44561</v>
      </c>
    </row>
    <row r="28" spans="2:11" ht="14.25">
      <c r="B28" s="8" t="s">
        <v>223</v>
      </c>
      <c r="C28" s="9">
        <v>44265</v>
      </c>
      <c r="D28" s="10" t="s">
        <v>95</v>
      </c>
      <c r="E28" s="10" t="s">
        <v>604</v>
      </c>
      <c r="F28" s="87" t="s">
        <v>605</v>
      </c>
      <c r="G28" s="22" t="s">
        <v>101</v>
      </c>
      <c r="H28" s="83">
        <v>860354098</v>
      </c>
      <c r="I28" s="22" t="s">
        <v>666</v>
      </c>
      <c r="J28" s="12">
        <v>44265</v>
      </c>
      <c r="K28" s="12">
        <v>44561</v>
      </c>
    </row>
    <row r="29" spans="2:11" ht="14.25">
      <c r="B29" s="8" t="s">
        <v>224</v>
      </c>
      <c r="C29" s="9">
        <v>44270</v>
      </c>
      <c r="D29" s="10" t="s">
        <v>95</v>
      </c>
      <c r="E29" s="10" t="s">
        <v>606</v>
      </c>
      <c r="F29" s="87" t="s">
        <v>607</v>
      </c>
      <c r="G29" s="22" t="s">
        <v>101</v>
      </c>
      <c r="H29" s="83">
        <v>860014923</v>
      </c>
      <c r="I29" s="22" t="s">
        <v>667</v>
      </c>
      <c r="J29" s="12">
        <v>44270</v>
      </c>
      <c r="K29" s="12">
        <v>44561</v>
      </c>
    </row>
    <row r="30" spans="2:11" ht="14.25">
      <c r="B30" s="8" t="s">
        <v>225</v>
      </c>
      <c r="C30" s="9">
        <v>44287</v>
      </c>
      <c r="D30" s="10" t="s">
        <v>95</v>
      </c>
      <c r="E30" s="10" t="s">
        <v>499</v>
      </c>
      <c r="F30" s="87" t="s">
        <v>608</v>
      </c>
      <c r="G30" s="22" t="s">
        <v>101</v>
      </c>
      <c r="H30" s="83">
        <v>900094936</v>
      </c>
      <c r="I30" s="22" t="s">
        <v>538</v>
      </c>
      <c r="J30" s="12">
        <v>44287</v>
      </c>
      <c r="K30" s="12">
        <v>44561</v>
      </c>
    </row>
    <row r="31" spans="2:11" ht="14.25">
      <c r="B31" s="8" t="s">
        <v>226</v>
      </c>
      <c r="C31" s="9">
        <v>44291</v>
      </c>
      <c r="D31" s="10" t="s">
        <v>95</v>
      </c>
      <c r="E31" s="10" t="s">
        <v>609</v>
      </c>
      <c r="F31" s="87" t="s">
        <v>610</v>
      </c>
      <c r="G31" s="22" t="s">
        <v>101</v>
      </c>
      <c r="H31" s="83">
        <v>900438134</v>
      </c>
      <c r="I31" s="22" t="s">
        <v>668</v>
      </c>
      <c r="J31" s="12">
        <v>44291</v>
      </c>
      <c r="K31" s="12">
        <v>44347</v>
      </c>
    </row>
    <row r="32" spans="2:11" ht="14.25">
      <c r="B32" s="8" t="s">
        <v>227</v>
      </c>
      <c r="C32" s="9">
        <v>44294</v>
      </c>
      <c r="D32" s="10" t="s">
        <v>95</v>
      </c>
      <c r="E32" s="10" t="s">
        <v>611</v>
      </c>
      <c r="F32" s="87" t="s">
        <v>612</v>
      </c>
      <c r="G32" s="22" t="s">
        <v>101</v>
      </c>
      <c r="H32" s="83">
        <v>860079793</v>
      </c>
      <c r="I32" s="22" t="s">
        <v>660</v>
      </c>
      <c r="J32" s="12">
        <v>44294</v>
      </c>
      <c r="K32" s="12">
        <v>44561</v>
      </c>
    </row>
    <row r="33" spans="2:11" ht="14.25">
      <c r="B33" s="8" t="s">
        <v>228</v>
      </c>
      <c r="C33" s="9">
        <v>44321</v>
      </c>
      <c r="D33" s="10" t="s">
        <v>95</v>
      </c>
      <c r="E33" s="10" t="s">
        <v>613</v>
      </c>
      <c r="F33" s="87" t="s">
        <v>614</v>
      </c>
      <c r="G33" s="28" t="s">
        <v>12</v>
      </c>
      <c r="H33" s="85">
        <v>41928828</v>
      </c>
      <c r="I33" s="28" t="s">
        <v>669</v>
      </c>
      <c r="J33" s="72">
        <v>44321</v>
      </c>
      <c r="K33" s="72">
        <v>44469</v>
      </c>
    </row>
    <row r="34" spans="2:11" ht="14.25">
      <c r="B34" s="8" t="s">
        <v>229</v>
      </c>
      <c r="C34" s="9">
        <v>44337</v>
      </c>
      <c r="D34" s="10" t="s">
        <v>502</v>
      </c>
      <c r="E34" s="10" t="s">
        <v>615</v>
      </c>
      <c r="F34" s="87" t="s">
        <v>616</v>
      </c>
      <c r="G34" s="22" t="s">
        <v>101</v>
      </c>
      <c r="H34" s="83">
        <v>800109279</v>
      </c>
      <c r="I34" s="22" t="s">
        <v>670</v>
      </c>
      <c r="J34" s="12">
        <v>44337</v>
      </c>
      <c r="K34" s="12">
        <v>44377</v>
      </c>
    </row>
    <row r="35" spans="2:11" ht="14.25">
      <c r="B35" s="8" t="s">
        <v>230</v>
      </c>
      <c r="C35" s="9">
        <v>44341</v>
      </c>
      <c r="D35" s="10" t="s">
        <v>95</v>
      </c>
      <c r="E35" s="10" t="s">
        <v>617</v>
      </c>
      <c r="F35" s="87">
        <v>50000000</v>
      </c>
      <c r="G35" s="28" t="s">
        <v>101</v>
      </c>
      <c r="H35" s="85">
        <v>900706685</v>
      </c>
      <c r="I35" s="28" t="s">
        <v>671</v>
      </c>
      <c r="J35" s="72">
        <v>44341</v>
      </c>
      <c r="K35" s="72">
        <v>44561</v>
      </c>
    </row>
    <row r="36" spans="2:11" ht="14.25">
      <c r="B36" s="8" t="s">
        <v>231</v>
      </c>
      <c r="C36" s="9">
        <v>44341</v>
      </c>
      <c r="D36" s="10" t="s">
        <v>502</v>
      </c>
      <c r="E36" s="10" t="s">
        <v>618</v>
      </c>
      <c r="F36" s="87" t="s">
        <v>619</v>
      </c>
      <c r="G36" s="22" t="s">
        <v>101</v>
      </c>
      <c r="H36" s="83">
        <v>901415320</v>
      </c>
      <c r="I36" s="22" t="s">
        <v>672</v>
      </c>
      <c r="J36" s="12">
        <v>44342</v>
      </c>
      <c r="K36" s="12">
        <v>44377</v>
      </c>
    </row>
    <row r="37" spans="2:11" ht="14.25">
      <c r="B37" s="8" t="s">
        <v>232</v>
      </c>
      <c r="C37" s="9">
        <v>44348</v>
      </c>
      <c r="D37" s="10" t="s">
        <v>571</v>
      </c>
      <c r="E37" s="10" t="s">
        <v>620</v>
      </c>
      <c r="F37" s="87" t="s">
        <v>621</v>
      </c>
      <c r="G37" s="22" t="s">
        <v>12</v>
      </c>
      <c r="H37" s="83">
        <v>1020739615</v>
      </c>
      <c r="I37" s="22" t="s">
        <v>673</v>
      </c>
      <c r="J37" s="12">
        <v>44348</v>
      </c>
      <c r="K37" s="12">
        <v>44561</v>
      </c>
    </row>
    <row r="38" spans="2:11" ht="14.25">
      <c r="B38" s="8" t="s">
        <v>233</v>
      </c>
      <c r="C38" s="9">
        <v>44348</v>
      </c>
      <c r="D38" s="10" t="s">
        <v>95</v>
      </c>
      <c r="E38" s="10" t="s">
        <v>622</v>
      </c>
      <c r="F38" s="87" t="s">
        <v>623</v>
      </c>
      <c r="G38" s="22" t="s">
        <v>101</v>
      </c>
      <c r="H38" s="83">
        <v>900147287</v>
      </c>
      <c r="I38" s="22" t="s">
        <v>674</v>
      </c>
      <c r="J38" s="12">
        <v>44348</v>
      </c>
      <c r="K38" s="12">
        <v>44560</v>
      </c>
    </row>
    <row r="39" spans="2:11" ht="14.25">
      <c r="B39" s="8" t="s">
        <v>234</v>
      </c>
      <c r="C39" s="9">
        <v>44348</v>
      </c>
      <c r="D39" s="10" t="s">
        <v>95</v>
      </c>
      <c r="E39" s="10" t="s">
        <v>622</v>
      </c>
      <c r="F39" s="87" t="s">
        <v>623</v>
      </c>
      <c r="G39" s="22" t="s">
        <v>101</v>
      </c>
      <c r="H39" s="83">
        <v>901435005</v>
      </c>
      <c r="I39" s="22" t="s">
        <v>675</v>
      </c>
      <c r="J39" s="12">
        <v>44348</v>
      </c>
      <c r="K39" s="12">
        <v>44560</v>
      </c>
    </row>
    <row r="40" spans="2:11" ht="14.25">
      <c r="B40" s="8" t="s">
        <v>235</v>
      </c>
      <c r="C40" s="9">
        <v>44348</v>
      </c>
      <c r="D40" s="10" t="s">
        <v>95</v>
      </c>
      <c r="E40" s="10" t="s">
        <v>622</v>
      </c>
      <c r="F40" s="87" t="s">
        <v>623</v>
      </c>
      <c r="G40" s="22" t="s">
        <v>101</v>
      </c>
      <c r="H40" s="83">
        <v>820004813</v>
      </c>
      <c r="I40" s="22" t="s">
        <v>676</v>
      </c>
      <c r="J40" s="12">
        <v>44348</v>
      </c>
      <c r="K40" s="12">
        <v>44560</v>
      </c>
    </row>
    <row r="41" spans="2:11" ht="14.25">
      <c r="B41" s="8" t="s">
        <v>236</v>
      </c>
      <c r="C41" s="9">
        <v>44348</v>
      </c>
      <c r="D41" s="10" t="s">
        <v>95</v>
      </c>
      <c r="E41" s="10" t="s">
        <v>622</v>
      </c>
      <c r="F41" s="87" t="s">
        <v>623</v>
      </c>
      <c r="G41" s="22" t="s">
        <v>101</v>
      </c>
      <c r="H41" s="83">
        <v>900664564</v>
      </c>
      <c r="I41" s="22" t="s">
        <v>677</v>
      </c>
      <c r="J41" s="12">
        <v>44348</v>
      </c>
      <c r="K41" s="12">
        <v>44560</v>
      </c>
    </row>
    <row r="42" spans="2:11" ht="14.25">
      <c r="B42" s="8" t="s">
        <v>237</v>
      </c>
      <c r="C42" s="9">
        <v>44348</v>
      </c>
      <c r="D42" s="10" t="s">
        <v>95</v>
      </c>
      <c r="E42" s="10" t="s">
        <v>622</v>
      </c>
      <c r="F42" s="87" t="s">
        <v>623</v>
      </c>
      <c r="G42" s="22" t="s">
        <v>12</v>
      </c>
      <c r="H42" s="83">
        <v>1072196521</v>
      </c>
      <c r="I42" s="22" t="s">
        <v>678</v>
      </c>
      <c r="J42" s="12">
        <v>44348</v>
      </c>
      <c r="K42" s="12">
        <v>44560</v>
      </c>
    </row>
    <row r="43" spans="2:11" ht="14.25">
      <c r="B43" s="8" t="s">
        <v>276</v>
      </c>
      <c r="C43" s="9">
        <v>44348</v>
      </c>
      <c r="D43" s="10" t="s">
        <v>95</v>
      </c>
      <c r="E43" s="10" t="s">
        <v>622</v>
      </c>
      <c r="F43" s="87" t="s">
        <v>623</v>
      </c>
      <c r="G43" s="22" t="s">
        <v>12</v>
      </c>
      <c r="H43" s="83">
        <v>1077148831</v>
      </c>
      <c r="I43" s="22" t="s">
        <v>679</v>
      </c>
      <c r="J43" s="12">
        <v>44362</v>
      </c>
      <c r="K43" s="12">
        <v>44560</v>
      </c>
    </row>
    <row r="44" spans="2:11" ht="14.25">
      <c r="B44" s="8" t="s">
        <v>566</v>
      </c>
      <c r="C44" s="9">
        <v>44349</v>
      </c>
      <c r="D44" s="10" t="s">
        <v>572</v>
      </c>
      <c r="E44" s="10" t="s">
        <v>624</v>
      </c>
      <c r="F44" s="87" t="s">
        <v>625</v>
      </c>
      <c r="G44" s="22" t="s">
        <v>101</v>
      </c>
      <c r="H44" s="83">
        <v>899999063</v>
      </c>
      <c r="I44" s="22" t="s">
        <v>659</v>
      </c>
      <c r="J44" s="12">
        <v>44349</v>
      </c>
      <c r="K44" s="12">
        <v>44561</v>
      </c>
    </row>
    <row r="45" spans="2:11" ht="14.25">
      <c r="B45" s="8" t="s">
        <v>280</v>
      </c>
      <c r="C45" s="9">
        <v>44389</v>
      </c>
      <c r="D45" s="10" t="s">
        <v>95</v>
      </c>
      <c r="E45" s="10" t="s">
        <v>626</v>
      </c>
      <c r="F45" s="87" t="s">
        <v>627</v>
      </c>
      <c r="G45" s="22" t="s">
        <v>12</v>
      </c>
      <c r="H45" s="83">
        <v>79694226</v>
      </c>
      <c r="I45" s="22" t="s">
        <v>680</v>
      </c>
      <c r="J45" s="12">
        <v>44390</v>
      </c>
      <c r="K45" s="12">
        <v>44560</v>
      </c>
    </row>
    <row r="46" spans="2:11" ht="14.25">
      <c r="B46" s="8" t="s">
        <v>281</v>
      </c>
      <c r="C46" s="9">
        <v>44389</v>
      </c>
      <c r="D46" s="10" t="s">
        <v>573</v>
      </c>
      <c r="E46" s="10" t="s">
        <v>628</v>
      </c>
      <c r="F46" s="87" t="s">
        <v>629</v>
      </c>
      <c r="G46" s="28" t="s">
        <v>101</v>
      </c>
      <c r="H46" s="85">
        <v>830133606</v>
      </c>
      <c r="I46" s="28" t="s">
        <v>541</v>
      </c>
      <c r="J46" s="72">
        <v>44391</v>
      </c>
      <c r="K46" s="72">
        <v>44439</v>
      </c>
    </row>
    <row r="47" spans="2:11" ht="14.25">
      <c r="B47" s="8" t="s">
        <v>287</v>
      </c>
      <c r="C47" s="9">
        <v>44383</v>
      </c>
      <c r="D47" s="10" t="s">
        <v>574</v>
      </c>
      <c r="E47" s="10" t="s">
        <v>630</v>
      </c>
      <c r="F47" s="87" t="s">
        <v>631</v>
      </c>
      <c r="G47" s="28" t="s">
        <v>12</v>
      </c>
      <c r="H47" s="85">
        <v>19204052</v>
      </c>
      <c r="I47" s="28" t="s">
        <v>681</v>
      </c>
      <c r="J47" s="72">
        <v>44385</v>
      </c>
      <c r="K47" s="72">
        <v>44423</v>
      </c>
    </row>
    <row r="48" spans="2:11" ht="14.25">
      <c r="B48" s="8" t="s">
        <v>567</v>
      </c>
      <c r="C48" s="9">
        <v>44378</v>
      </c>
      <c r="D48" s="10" t="s">
        <v>95</v>
      </c>
      <c r="E48" s="10" t="s">
        <v>632</v>
      </c>
      <c r="F48" s="87" t="s">
        <v>633</v>
      </c>
      <c r="G48" s="22" t="s">
        <v>101</v>
      </c>
      <c r="H48" s="83">
        <v>800074912</v>
      </c>
      <c r="I48" s="22" t="s">
        <v>682</v>
      </c>
      <c r="J48" s="12">
        <v>44378</v>
      </c>
      <c r="K48" s="12">
        <v>44561</v>
      </c>
    </row>
    <row r="49" spans="2:11" ht="14.25">
      <c r="B49" s="8" t="s">
        <v>291</v>
      </c>
      <c r="C49" s="9">
        <v>44392</v>
      </c>
      <c r="D49" s="10" t="s">
        <v>192</v>
      </c>
      <c r="E49" s="10" t="s">
        <v>634</v>
      </c>
      <c r="F49" s="87" t="s">
        <v>635</v>
      </c>
      <c r="G49" s="22" t="s">
        <v>12</v>
      </c>
      <c r="H49" s="83">
        <v>1072196521</v>
      </c>
      <c r="I49" s="22" t="s">
        <v>678</v>
      </c>
      <c r="J49" s="12">
        <v>44392</v>
      </c>
      <c r="K49" s="12">
        <v>44560</v>
      </c>
    </row>
    <row r="50" spans="2:11" ht="14.25">
      <c r="B50" s="8" t="s">
        <v>292</v>
      </c>
      <c r="C50" s="9">
        <v>44392</v>
      </c>
      <c r="D50" s="10" t="s">
        <v>192</v>
      </c>
      <c r="E50" s="10" t="s">
        <v>634</v>
      </c>
      <c r="F50" s="87" t="s">
        <v>635</v>
      </c>
      <c r="G50" s="22" t="s">
        <v>101</v>
      </c>
      <c r="H50" s="83">
        <v>900664564</v>
      </c>
      <c r="I50" s="22" t="s">
        <v>683</v>
      </c>
      <c r="J50" s="12">
        <v>44392</v>
      </c>
      <c r="K50" s="12">
        <v>44560</v>
      </c>
    </row>
    <row r="51" spans="2:11" ht="14.25">
      <c r="B51" s="8" t="s">
        <v>295</v>
      </c>
      <c r="C51" s="9">
        <v>44392</v>
      </c>
      <c r="D51" s="10" t="s">
        <v>192</v>
      </c>
      <c r="E51" s="10" t="s">
        <v>634</v>
      </c>
      <c r="F51" s="87" t="s">
        <v>635</v>
      </c>
      <c r="G51" s="22" t="s">
        <v>101</v>
      </c>
      <c r="H51" s="83">
        <v>900147287</v>
      </c>
      <c r="I51" s="22" t="s">
        <v>674</v>
      </c>
      <c r="J51" s="12">
        <v>44392</v>
      </c>
      <c r="K51" s="12">
        <v>44560</v>
      </c>
    </row>
    <row r="52" spans="2:11" ht="14.25">
      <c r="B52" s="8" t="s">
        <v>296</v>
      </c>
      <c r="C52" s="9">
        <v>44392</v>
      </c>
      <c r="D52" s="10" t="s">
        <v>192</v>
      </c>
      <c r="E52" s="10" t="s">
        <v>634</v>
      </c>
      <c r="F52" s="87" t="s">
        <v>635</v>
      </c>
      <c r="G52" s="22" t="s">
        <v>101</v>
      </c>
      <c r="H52" s="83">
        <v>901435005</v>
      </c>
      <c r="I52" s="22" t="s">
        <v>684</v>
      </c>
      <c r="J52" s="12">
        <v>44392</v>
      </c>
      <c r="K52" s="12">
        <v>44560</v>
      </c>
    </row>
    <row r="53" spans="2:11" ht="14.25">
      <c r="B53" s="8" t="s">
        <v>297</v>
      </c>
      <c r="C53" s="9">
        <v>44392</v>
      </c>
      <c r="D53" s="10" t="s">
        <v>192</v>
      </c>
      <c r="E53" s="10" t="s">
        <v>634</v>
      </c>
      <c r="F53" s="87" t="s">
        <v>635</v>
      </c>
      <c r="G53" s="22" t="s">
        <v>101</v>
      </c>
      <c r="H53" s="83">
        <v>820004813</v>
      </c>
      <c r="I53" s="22" t="s">
        <v>685</v>
      </c>
      <c r="J53" s="12">
        <v>44392</v>
      </c>
      <c r="K53" s="12">
        <v>44560</v>
      </c>
    </row>
    <row r="54" spans="2:11" ht="14.25">
      <c r="B54" s="8" t="s">
        <v>302</v>
      </c>
      <c r="C54" s="9">
        <v>44392</v>
      </c>
      <c r="D54" s="10" t="s">
        <v>192</v>
      </c>
      <c r="E54" s="10" t="s">
        <v>634</v>
      </c>
      <c r="F54" s="87" t="s">
        <v>635</v>
      </c>
      <c r="G54" s="22" t="s">
        <v>12</v>
      </c>
      <c r="H54" s="83">
        <v>1077148831</v>
      </c>
      <c r="I54" s="22" t="s">
        <v>686</v>
      </c>
      <c r="J54" s="12">
        <v>44392</v>
      </c>
      <c r="K54" s="12">
        <v>44560</v>
      </c>
    </row>
    <row r="55" spans="2:11" ht="14.25">
      <c r="B55" s="8" t="s">
        <v>308</v>
      </c>
      <c r="C55" s="9">
        <v>44392</v>
      </c>
      <c r="D55" s="10" t="s">
        <v>192</v>
      </c>
      <c r="E55" s="10" t="s">
        <v>634</v>
      </c>
      <c r="F55" s="87" t="s">
        <v>635</v>
      </c>
      <c r="G55" s="22" t="s">
        <v>12</v>
      </c>
      <c r="H55" s="83">
        <v>7182256</v>
      </c>
      <c r="I55" s="22" t="s">
        <v>687</v>
      </c>
      <c r="J55" s="12">
        <v>44392</v>
      </c>
      <c r="K55" s="12">
        <v>44560</v>
      </c>
    </row>
    <row r="56" spans="2:11" ht="14.25">
      <c r="B56" s="8" t="s">
        <v>309</v>
      </c>
      <c r="C56" s="9">
        <v>44392</v>
      </c>
      <c r="D56" s="10" t="s">
        <v>192</v>
      </c>
      <c r="E56" s="10" t="s">
        <v>634</v>
      </c>
      <c r="F56" s="87" t="s">
        <v>635</v>
      </c>
      <c r="G56" s="22" t="s">
        <v>101</v>
      </c>
      <c r="H56" s="83">
        <v>830072419</v>
      </c>
      <c r="I56" s="22" t="s">
        <v>688</v>
      </c>
      <c r="J56" s="12">
        <v>44392</v>
      </c>
      <c r="K56" s="12">
        <v>44560</v>
      </c>
    </row>
    <row r="57" spans="2:11" ht="14.25">
      <c r="B57" s="8" t="s">
        <v>310</v>
      </c>
      <c r="C57" s="9">
        <v>44392</v>
      </c>
      <c r="D57" s="10" t="s">
        <v>95</v>
      </c>
      <c r="E57" s="10" t="s">
        <v>636</v>
      </c>
      <c r="F57" s="87" t="s">
        <v>637</v>
      </c>
      <c r="G57" s="22" t="s">
        <v>101</v>
      </c>
      <c r="H57" s="83">
        <v>830072419</v>
      </c>
      <c r="I57" s="22" t="s">
        <v>688</v>
      </c>
      <c r="J57" s="12">
        <v>44392</v>
      </c>
      <c r="K57" s="12">
        <v>44560</v>
      </c>
    </row>
    <row r="58" spans="2:11" ht="14.25">
      <c r="B58" s="8" t="s">
        <v>311</v>
      </c>
      <c r="C58" s="9">
        <v>44392</v>
      </c>
      <c r="D58" s="10" t="s">
        <v>95</v>
      </c>
      <c r="E58" s="10" t="s">
        <v>636</v>
      </c>
      <c r="F58" s="87" t="s">
        <v>637</v>
      </c>
      <c r="G58" s="22" t="s">
        <v>12</v>
      </c>
      <c r="H58" s="83">
        <v>7182256</v>
      </c>
      <c r="I58" s="22" t="s">
        <v>689</v>
      </c>
      <c r="J58" s="12">
        <v>44392</v>
      </c>
      <c r="K58" s="12">
        <v>44560</v>
      </c>
    </row>
    <row r="59" spans="2:11" ht="14.25">
      <c r="B59" s="8" t="s">
        <v>312</v>
      </c>
      <c r="C59" s="9">
        <v>44414</v>
      </c>
      <c r="D59" s="10" t="s">
        <v>95</v>
      </c>
      <c r="E59" s="10" t="s">
        <v>638</v>
      </c>
      <c r="F59" s="87" t="s">
        <v>639</v>
      </c>
      <c r="G59" s="22" t="s">
        <v>12</v>
      </c>
      <c r="H59" s="83">
        <v>1032466943</v>
      </c>
      <c r="I59" s="22" t="s">
        <v>690</v>
      </c>
      <c r="J59" s="12">
        <v>44414</v>
      </c>
      <c r="K59" s="12">
        <v>44560</v>
      </c>
    </row>
    <row r="60" spans="2:11" ht="14.25">
      <c r="B60" s="8" t="s">
        <v>313</v>
      </c>
      <c r="C60" s="9">
        <v>44423</v>
      </c>
      <c r="D60" s="10" t="s">
        <v>95</v>
      </c>
      <c r="E60" s="10" t="s">
        <v>640</v>
      </c>
      <c r="F60" s="87" t="s">
        <v>641</v>
      </c>
      <c r="G60" s="22" t="s">
        <v>101</v>
      </c>
      <c r="H60" s="83">
        <v>900486550</v>
      </c>
      <c r="I60" s="22" t="s">
        <v>691</v>
      </c>
      <c r="J60" s="12">
        <v>44423</v>
      </c>
      <c r="K60" s="12">
        <v>44530</v>
      </c>
    </row>
    <row r="61" spans="2:11" ht="14.25">
      <c r="B61" s="8" t="s">
        <v>314</v>
      </c>
      <c r="C61" s="9">
        <v>44427</v>
      </c>
      <c r="D61" s="10" t="s">
        <v>95</v>
      </c>
      <c r="E61" s="10" t="s">
        <v>642</v>
      </c>
      <c r="F61" s="87" t="s">
        <v>643</v>
      </c>
      <c r="G61" s="22" t="s">
        <v>101</v>
      </c>
      <c r="H61" s="83">
        <v>901505751</v>
      </c>
      <c r="I61" s="22" t="s">
        <v>692</v>
      </c>
      <c r="J61" s="12">
        <v>44427</v>
      </c>
      <c r="K61" s="12">
        <v>44560</v>
      </c>
    </row>
    <row r="62" spans="2:11" ht="14.25">
      <c r="B62" s="8" t="s">
        <v>315</v>
      </c>
      <c r="C62" s="9">
        <v>44433</v>
      </c>
      <c r="D62" s="10" t="s">
        <v>95</v>
      </c>
      <c r="E62" s="10" t="s">
        <v>644</v>
      </c>
      <c r="F62" s="87" t="s">
        <v>645</v>
      </c>
      <c r="G62" s="22" t="s">
        <v>101</v>
      </c>
      <c r="H62" s="83">
        <v>860014923</v>
      </c>
      <c r="I62" s="22" t="s">
        <v>667</v>
      </c>
      <c r="J62" s="12">
        <v>44433</v>
      </c>
      <c r="K62" s="12">
        <v>44561</v>
      </c>
    </row>
    <row r="63" spans="2:11" ht="14.25">
      <c r="B63" s="8" t="s">
        <v>316</v>
      </c>
      <c r="C63" s="9">
        <v>44433</v>
      </c>
      <c r="D63" s="10" t="s">
        <v>95</v>
      </c>
      <c r="E63" s="10" t="s">
        <v>646</v>
      </c>
      <c r="F63" s="87" t="s">
        <v>647</v>
      </c>
      <c r="G63" s="22" t="s">
        <v>101</v>
      </c>
      <c r="H63" s="83">
        <v>860354098</v>
      </c>
      <c r="I63" s="22" t="s">
        <v>666</v>
      </c>
      <c r="J63" s="12">
        <v>44433</v>
      </c>
      <c r="K63" s="12">
        <v>44561</v>
      </c>
    </row>
    <row r="64" spans="2:11" ht="14.25">
      <c r="B64" s="8" t="s">
        <v>317</v>
      </c>
      <c r="C64" s="9">
        <v>44440</v>
      </c>
      <c r="D64" s="10" t="s">
        <v>502</v>
      </c>
      <c r="E64" s="10" t="s">
        <v>648</v>
      </c>
      <c r="F64" s="87" t="s">
        <v>649</v>
      </c>
      <c r="G64" s="22" t="s">
        <v>101</v>
      </c>
      <c r="H64" s="83">
        <v>900855083</v>
      </c>
      <c r="I64" s="22" t="s">
        <v>693</v>
      </c>
      <c r="J64" s="12">
        <v>44440</v>
      </c>
      <c r="K64" s="12">
        <v>44462</v>
      </c>
    </row>
    <row r="65" spans="2:11" ht="14.25">
      <c r="B65" s="8" t="s">
        <v>336</v>
      </c>
      <c r="C65" s="9">
        <v>44440</v>
      </c>
      <c r="D65" s="10" t="s">
        <v>95</v>
      </c>
      <c r="E65" s="10" t="s">
        <v>650</v>
      </c>
      <c r="F65" s="87" t="s">
        <v>651</v>
      </c>
      <c r="G65" s="22" t="s">
        <v>101</v>
      </c>
      <c r="H65" s="83">
        <v>860046341</v>
      </c>
      <c r="I65" s="22" t="s">
        <v>694</v>
      </c>
      <c r="J65" s="12">
        <v>44440</v>
      </c>
      <c r="K65" s="12">
        <v>44560</v>
      </c>
    </row>
    <row r="66" spans="2:11" ht="14.25">
      <c r="B66" s="8" t="s">
        <v>568</v>
      </c>
      <c r="C66" s="9">
        <v>44463</v>
      </c>
      <c r="D66" s="10" t="s">
        <v>95</v>
      </c>
      <c r="E66" s="10" t="s">
        <v>652</v>
      </c>
      <c r="F66" s="87" t="s">
        <v>653</v>
      </c>
      <c r="G66" s="22" t="s">
        <v>101</v>
      </c>
      <c r="H66" s="83">
        <v>900674394</v>
      </c>
      <c r="I66" s="22" t="s">
        <v>695</v>
      </c>
      <c r="J66" s="12">
        <v>44463</v>
      </c>
      <c r="K66" s="12">
        <v>44512</v>
      </c>
    </row>
    <row r="67" spans="2:11" ht="14.25">
      <c r="B67" s="8" t="s">
        <v>569</v>
      </c>
      <c r="C67" s="9">
        <v>44482</v>
      </c>
      <c r="D67" s="10" t="s">
        <v>95</v>
      </c>
      <c r="E67" s="10" t="s">
        <v>654</v>
      </c>
      <c r="F67" s="87" t="s">
        <v>655</v>
      </c>
      <c r="G67" s="22" t="s">
        <v>12</v>
      </c>
      <c r="H67" s="83">
        <v>1052090891</v>
      </c>
      <c r="I67" s="22" t="s">
        <v>696</v>
      </c>
      <c r="J67" s="12">
        <v>44483</v>
      </c>
      <c r="K67" s="12">
        <v>44561</v>
      </c>
    </row>
    <row r="68" spans="2:11" ht="14.25">
      <c r="B68" s="8" t="s">
        <v>570</v>
      </c>
      <c r="C68" s="9">
        <v>44483</v>
      </c>
      <c r="D68" s="10" t="s">
        <v>571</v>
      </c>
      <c r="E68" s="10" t="s">
        <v>656</v>
      </c>
      <c r="F68" s="87" t="s">
        <v>577</v>
      </c>
      <c r="G68" s="22" t="s">
        <v>12</v>
      </c>
      <c r="H68" s="83">
        <v>65743119</v>
      </c>
      <c r="I68" s="22" t="s">
        <v>697</v>
      </c>
      <c r="J68" s="12">
        <v>44483</v>
      </c>
      <c r="K68" s="12">
        <v>44561</v>
      </c>
    </row>
  </sheetData>
  <sheetProtection/>
  <mergeCells count="2">
    <mergeCell ref="B2:K2"/>
    <mergeCell ref="B3:K3"/>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B1:L66"/>
  <sheetViews>
    <sheetView zoomScale="70" zoomScaleNormal="70" zoomScalePageLayoutView="0" workbookViewId="0" topLeftCell="A1">
      <selection activeCell="B3" sqref="B3:L3"/>
    </sheetView>
  </sheetViews>
  <sheetFormatPr defaultColWidth="11.421875" defaultRowHeight="15"/>
  <cols>
    <col min="1" max="1" width="10.8515625" style="4" customWidth="1"/>
    <col min="2" max="2" width="8.57421875" style="4" customWidth="1"/>
    <col min="3" max="3" width="13.57421875" style="4" customWidth="1"/>
    <col min="4" max="4" width="22.57421875" style="4" customWidth="1"/>
    <col min="5" max="5" width="26.140625" style="4" customWidth="1"/>
    <col min="6" max="6" width="20.57421875" style="4" customWidth="1"/>
    <col min="7" max="7" width="17.00390625" style="4" bestFit="1" customWidth="1"/>
    <col min="8" max="8" width="15.7109375" style="4" customWidth="1"/>
    <col min="9" max="9" width="46.8515625" style="4" customWidth="1"/>
    <col min="10" max="12" width="14.140625" style="4" customWidth="1"/>
    <col min="13" max="16384" width="10.8515625" style="4" customWidth="1"/>
  </cols>
  <sheetData>
    <row r="1" spans="3:7" s="31" customFormat="1" ht="18.75" customHeight="1">
      <c r="C1" s="62"/>
      <c r="G1" s="64"/>
    </row>
    <row r="2" spans="2:12" ht="15" customHeight="1">
      <c r="B2" s="88" t="s">
        <v>408</v>
      </c>
      <c r="C2" s="88"/>
      <c r="D2" s="88"/>
      <c r="E2" s="88"/>
      <c r="F2" s="88"/>
      <c r="G2" s="88"/>
      <c r="H2" s="88"/>
      <c r="I2" s="88"/>
      <c r="J2" s="88"/>
      <c r="K2" s="88"/>
      <c r="L2" s="88"/>
    </row>
    <row r="3" spans="2:12" ht="15" customHeight="1">
      <c r="B3" s="88" t="s">
        <v>811</v>
      </c>
      <c r="C3" s="88"/>
      <c r="D3" s="88"/>
      <c r="E3" s="88"/>
      <c r="F3" s="88"/>
      <c r="G3" s="88"/>
      <c r="H3" s="88"/>
      <c r="I3" s="88"/>
      <c r="J3" s="88"/>
      <c r="K3" s="88"/>
      <c r="L3" s="88"/>
    </row>
    <row r="4" spans="3:9" ht="15" customHeight="1">
      <c r="C4" s="81"/>
      <c r="D4" s="81"/>
      <c r="E4" s="81"/>
      <c r="F4" s="81"/>
      <c r="G4" s="81"/>
      <c r="H4" s="81"/>
      <c r="I4" s="81"/>
    </row>
    <row r="5" spans="2:12" s="7" customFormat="1" ht="60">
      <c r="B5" s="78" t="s">
        <v>188</v>
      </c>
      <c r="C5" s="78" t="s">
        <v>339</v>
      </c>
      <c r="D5" s="78" t="s">
        <v>0</v>
      </c>
      <c r="E5" s="78" t="s">
        <v>1</v>
      </c>
      <c r="F5" s="78" t="s">
        <v>812</v>
      </c>
      <c r="G5" s="78" t="s">
        <v>2</v>
      </c>
      <c r="H5" s="79" t="s">
        <v>405</v>
      </c>
      <c r="I5" s="78" t="s">
        <v>3</v>
      </c>
      <c r="J5" s="78" t="s">
        <v>4</v>
      </c>
      <c r="K5" s="78" t="s">
        <v>5</v>
      </c>
      <c r="L5" s="78" t="s">
        <v>699</v>
      </c>
    </row>
    <row r="6" spans="2:12" s="96" customFormat="1" ht="14.25" customHeight="1">
      <c r="B6" s="90" t="s">
        <v>291</v>
      </c>
      <c r="C6" s="91">
        <v>43766</v>
      </c>
      <c r="D6" s="19" t="s">
        <v>192</v>
      </c>
      <c r="E6" s="19" t="s">
        <v>513</v>
      </c>
      <c r="F6" s="92" t="s">
        <v>514</v>
      </c>
      <c r="G6" s="19" t="s">
        <v>101</v>
      </c>
      <c r="H6" s="93">
        <v>900148316</v>
      </c>
      <c r="I6" s="19" t="s">
        <v>543</v>
      </c>
      <c r="J6" s="91">
        <v>43766</v>
      </c>
      <c r="K6" s="91">
        <v>45291</v>
      </c>
      <c r="L6" s="91"/>
    </row>
    <row r="7" spans="2:12" s="96" customFormat="1" ht="14.25" customHeight="1">
      <c r="B7" s="90" t="s">
        <v>292</v>
      </c>
      <c r="C7" s="91">
        <v>43766</v>
      </c>
      <c r="D7" s="19" t="s">
        <v>192</v>
      </c>
      <c r="E7" s="19" t="s">
        <v>515</v>
      </c>
      <c r="F7" s="92" t="s">
        <v>516</v>
      </c>
      <c r="G7" s="19" t="s">
        <v>101</v>
      </c>
      <c r="H7" s="93">
        <v>900643057</v>
      </c>
      <c r="I7" s="19" t="s">
        <v>544</v>
      </c>
      <c r="J7" s="91">
        <v>43766</v>
      </c>
      <c r="K7" s="91">
        <v>45291</v>
      </c>
      <c r="L7" s="91"/>
    </row>
    <row r="8" spans="2:12" s="96" customFormat="1" ht="14.25" customHeight="1">
      <c r="B8" s="90" t="s">
        <v>295</v>
      </c>
      <c r="C8" s="91">
        <v>43766</v>
      </c>
      <c r="D8" s="19" t="s">
        <v>192</v>
      </c>
      <c r="E8" s="19" t="s">
        <v>517</v>
      </c>
      <c r="F8" s="92" t="s">
        <v>518</v>
      </c>
      <c r="G8" s="19" t="s">
        <v>101</v>
      </c>
      <c r="H8" s="93">
        <v>901114432</v>
      </c>
      <c r="I8" s="19" t="s">
        <v>545</v>
      </c>
      <c r="J8" s="91">
        <v>43766</v>
      </c>
      <c r="K8" s="91">
        <v>45291</v>
      </c>
      <c r="L8" s="91"/>
    </row>
    <row r="9" spans="2:12" s="96" customFormat="1" ht="14.25" customHeight="1">
      <c r="B9" s="90" t="s">
        <v>214</v>
      </c>
      <c r="C9" s="91">
        <v>44196</v>
      </c>
      <c r="D9" s="19" t="s">
        <v>571</v>
      </c>
      <c r="E9" s="19" t="s">
        <v>588</v>
      </c>
      <c r="F9" s="92">
        <v>89830914</v>
      </c>
      <c r="G9" s="19" t="s">
        <v>101</v>
      </c>
      <c r="H9" s="93">
        <v>800134536</v>
      </c>
      <c r="I9" s="95" t="s">
        <v>658</v>
      </c>
      <c r="J9" s="91">
        <v>44197</v>
      </c>
      <c r="K9" s="91">
        <v>44680</v>
      </c>
      <c r="L9" s="91">
        <v>44710</v>
      </c>
    </row>
    <row r="10" spans="2:12" s="96" customFormat="1" ht="14.25" customHeight="1">
      <c r="B10" s="90" t="s">
        <v>218</v>
      </c>
      <c r="C10" s="91">
        <v>43902</v>
      </c>
      <c r="D10" s="19" t="s">
        <v>192</v>
      </c>
      <c r="E10" s="19" t="s">
        <v>557</v>
      </c>
      <c r="F10" s="92" t="s">
        <v>558</v>
      </c>
      <c r="G10" s="19" t="s">
        <v>101</v>
      </c>
      <c r="H10" s="93">
        <v>800208785</v>
      </c>
      <c r="I10" s="19" t="s">
        <v>564</v>
      </c>
      <c r="J10" s="91">
        <v>43914</v>
      </c>
      <c r="K10" s="91">
        <v>45291</v>
      </c>
      <c r="L10" s="91"/>
    </row>
    <row r="11" spans="2:12" s="96" customFormat="1" ht="14.25" customHeight="1">
      <c r="B11" s="90" t="s">
        <v>233</v>
      </c>
      <c r="C11" s="91">
        <v>44005</v>
      </c>
      <c r="D11" s="19" t="s">
        <v>572</v>
      </c>
      <c r="E11" s="19" t="s">
        <v>580</v>
      </c>
      <c r="F11" s="97">
        <v>118998482</v>
      </c>
      <c r="G11" s="19" t="s">
        <v>101</v>
      </c>
      <c r="H11" s="93">
        <v>899999063</v>
      </c>
      <c r="I11" s="19" t="s">
        <v>659</v>
      </c>
      <c r="J11" s="91">
        <v>44005</v>
      </c>
      <c r="K11" s="91">
        <v>45291</v>
      </c>
      <c r="L11" s="91"/>
    </row>
    <row r="12" spans="2:12" s="96" customFormat="1" ht="14.25" customHeight="1">
      <c r="B12" s="90" t="s">
        <v>225</v>
      </c>
      <c r="C12" s="91">
        <v>44287</v>
      </c>
      <c r="D12" s="19" t="s">
        <v>95</v>
      </c>
      <c r="E12" s="19" t="s">
        <v>499</v>
      </c>
      <c r="F12" s="92" t="s">
        <v>700</v>
      </c>
      <c r="G12" s="19" t="s">
        <v>101</v>
      </c>
      <c r="H12" s="93">
        <v>900094936</v>
      </c>
      <c r="I12" s="19" t="s">
        <v>538</v>
      </c>
      <c r="J12" s="91">
        <v>44287</v>
      </c>
      <c r="K12" s="91">
        <v>44651</v>
      </c>
      <c r="L12" s="91">
        <v>44669</v>
      </c>
    </row>
    <row r="13" spans="2:12" s="96" customFormat="1" ht="14.25" customHeight="1">
      <c r="B13" s="90" t="s">
        <v>232</v>
      </c>
      <c r="C13" s="91">
        <v>44348</v>
      </c>
      <c r="D13" s="19" t="s">
        <v>571</v>
      </c>
      <c r="E13" s="19" t="s">
        <v>620</v>
      </c>
      <c r="F13" s="92" t="s">
        <v>621</v>
      </c>
      <c r="G13" s="19" t="s">
        <v>12</v>
      </c>
      <c r="H13" s="93">
        <v>1020739615</v>
      </c>
      <c r="I13" s="19" t="s">
        <v>673</v>
      </c>
      <c r="J13" s="91">
        <v>44348</v>
      </c>
      <c r="K13" s="91">
        <v>45291</v>
      </c>
      <c r="L13" s="91"/>
    </row>
    <row r="14" spans="2:12" s="96" customFormat="1" ht="14.25" customHeight="1">
      <c r="B14" s="90" t="s">
        <v>295</v>
      </c>
      <c r="C14" s="91">
        <v>44392</v>
      </c>
      <c r="D14" s="19" t="s">
        <v>192</v>
      </c>
      <c r="E14" s="19" t="s">
        <v>634</v>
      </c>
      <c r="F14" s="92" t="s">
        <v>635</v>
      </c>
      <c r="G14" s="19" t="s">
        <v>101</v>
      </c>
      <c r="H14" s="93">
        <v>900147287</v>
      </c>
      <c r="I14" s="19" t="s">
        <v>674</v>
      </c>
      <c r="J14" s="91">
        <v>44392</v>
      </c>
      <c r="K14" s="91">
        <v>45291</v>
      </c>
      <c r="L14" s="91"/>
    </row>
    <row r="15" spans="2:12" s="96" customFormat="1" ht="14.25" customHeight="1">
      <c r="B15" s="90" t="s">
        <v>296</v>
      </c>
      <c r="C15" s="91">
        <v>44392</v>
      </c>
      <c r="D15" s="19" t="s">
        <v>192</v>
      </c>
      <c r="E15" s="19" t="s">
        <v>634</v>
      </c>
      <c r="F15" s="92" t="s">
        <v>635</v>
      </c>
      <c r="G15" s="19" t="s">
        <v>101</v>
      </c>
      <c r="H15" s="93">
        <v>901435005</v>
      </c>
      <c r="I15" s="19" t="s">
        <v>684</v>
      </c>
      <c r="J15" s="91">
        <v>44392</v>
      </c>
      <c r="K15" s="91">
        <v>45291</v>
      </c>
      <c r="L15" s="91"/>
    </row>
    <row r="16" spans="2:12" s="96" customFormat="1" ht="14.25" customHeight="1">
      <c r="B16" s="90" t="s">
        <v>297</v>
      </c>
      <c r="C16" s="91">
        <v>44392</v>
      </c>
      <c r="D16" s="19" t="s">
        <v>192</v>
      </c>
      <c r="E16" s="19" t="s">
        <v>634</v>
      </c>
      <c r="F16" s="92" t="s">
        <v>635</v>
      </c>
      <c r="G16" s="19" t="s">
        <v>101</v>
      </c>
      <c r="H16" s="93">
        <v>820004813</v>
      </c>
      <c r="I16" s="19" t="s">
        <v>685</v>
      </c>
      <c r="J16" s="91">
        <v>44392</v>
      </c>
      <c r="K16" s="91">
        <v>45291</v>
      </c>
      <c r="L16" s="91"/>
    </row>
    <row r="17" spans="2:12" s="96" customFormat="1" ht="14.25" customHeight="1">
      <c r="B17" s="90" t="s">
        <v>309</v>
      </c>
      <c r="C17" s="91">
        <v>44392</v>
      </c>
      <c r="D17" s="19" t="s">
        <v>192</v>
      </c>
      <c r="E17" s="19" t="s">
        <v>634</v>
      </c>
      <c r="F17" s="92" t="s">
        <v>635</v>
      </c>
      <c r="G17" s="19" t="s">
        <v>101</v>
      </c>
      <c r="H17" s="93">
        <v>830072419</v>
      </c>
      <c r="I17" s="19" t="s">
        <v>688</v>
      </c>
      <c r="J17" s="91">
        <v>44392</v>
      </c>
      <c r="K17" s="91">
        <v>45291</v>
      </c>
      <c r="L17" s="91"/>
    </row>
    <row r="18" spans="2:12" s="96" customFormat="1" ht="14.25" customHeight="1">
      <c r="B18" s="90" t="s">
        <v>570</v>
      </c>
      <c r="C18" s="91">
        <v>44483</v>
      </c>
      <c r="D18" s="19" t="s">
        <v>571</v>
      </c>
      <c r="E18" s="19" t="s">
        <v>656</v>
      </c>
      <c r="F18" s="92" t="s">
        <v>577</v>
      </c>
      <c r="G18" s="19" t="s">
        <v>12</v>
      </c>
      <c r="H18" s="93">
        <v>65743119</v>
      </c>
      <c r="I18" s="19" t="s">
        <v>697</v>
      </c>
      <c r="J18" s="91">
        <v>44483</v>
      </c>
      <c r="K18" s="91">
        <v>44926</v>
      </c>
      <c r="L18" s="91">
        <v>44926</v>
      </c>
    </row>
    <row r="19" spans="2:12" s="96" customFormat="1" ht="14.25" customHeight="1">
      <c r="B19" s="90" t="s">
        <v>701</v>
      </c>
      <c r="C19" s="91">
        <v>44502</v>
      </c>
      <c r="D19" s="19" t="s">
        <v>192</v>
      </c>
      <c r="E19" s="19" t="s">
        <v>702</v>
      </c>
      <c r="F19" s="92" t="s">
        <v>703</v>
      </c>
      <c r="G19" s="19" t="s">
        <v>101</v>
      </c>
      <c r="H19" s="93">
        <v>900429966</v>
      </c>
      <c r="I19" s="95" t="s">
        <v>704</v>
      </c>
      <c r="J19" s="91">
        <v>44502</v>
      </c>
      <c r="K19" s="91">
        <v>45291</v>
      </c>
      <c r="L19" s="91"/>
    </row>
    <row r="20" spans="2:12" s="96" customFormat="1" ht="14.25" customHeight="1">
      <c r="B20" s="90" t="s">
        <v>705</v>
      </c>
      <c r="C20" s="91">
        <v>44502</v>
      </c>
      <c r="D20" s="19" t="s">
        <v>192</v>
      </c>
      <c r="E20" s="19" t="s">
        <v>706</v>
      </c>
      <c r="F20" s="92" t="s">
        <v>707</v>
      </c>
      <c r="G20" s="19" t="s">
        <v>101</v>
      </c>
      <c r="H20" s="93">
        <v>901416379</v>
      </c>
      <c r="I20" s="95" t="s">
        <v>708</v>
      </c>
      <c r="J20" s="91">
        <v>44502</v>
      </c>
      <c r="K20" s="91">
        <v>45291</v>
      </c>
      <c r="L20" s="91"/>
    </row>
    <row r="21" spans="2:12" s="96" customFormat="1" ht="14.25" customHeight="1">
      <c r="B21" s="90" t="s">
        <v>709</v>
      </c>
      <c r="C21" s="91">
        <v>44502</v>
      </c>
      <c r="D21" s="19" t="s">
        <v>192</v>
      </c>
      <c r="E21" s="19" t="s">
        <v>710</v>
      </c>
      <c r="F21" s="92" t="s">
        <v>711</v>
      </c>
      <c r="G21" s="19" t="s">
        <v>101</v>
      </c>
      <c r="H21" s="93">
        <v>901131650</v>
      </c>
      <c r="I21" s="95" t="s">
        <v>712</v>
      </c>
      <c r="J21" s="91">
        <v>44502</v>
      </c>
      <c r="K21" s="91">
        <v>45291</v>
      </c>
      <c r="L21" s="91"/>
    </row>
    <row r="22" spans="2:12" s="96" customFormat="1" ht="14.25" customHeight="1">
      <c r="B22" s="90" t="s">
        <v>211</v>
      </c>
      <c r="C22" s="91">
        <v>44564</v>
      </c>
      <c r="D22" s="19" t="s">
        <v>713</v>
      </c>
      <c r="E22" s="19" t="s">
        <v>714</v>
      </c>
      <c r="F22" s="92">
        <v>5152700</v>
      </c>
      <c r="G22" s="19" t="s">
        <v>101</v>
      </c>
      <c r="H22" s="93">
        <v>800074912</v>
      </c>
      <c r="I22" s="95" t="s">
        <v>715</v>
      </c>
      <c r="J22" s="91">
        <v>44564</v>
      </c>
      <c r="K22" s="91">
        <v>44926</v>
      </c>
      <c r="L22" s="91">
        <v>44926</v>
      </c>
    </row>
    <row r="23" spans="2:12" s="96" customFormat="1" ht="14.25" customHeight="1">
      <c r="B23" s="90" t="s">
        <v>213</v>
      </c>
      <c r="C23" s="91">
        <v>44564</v>
      </c>
      <c r="D23" s="19" t="s">
        <v>716</v>
      </c>
      <c r="E23" s="19" t="s">
        <v>717</v>
      </c>
      <c r="F23" s="92" t="s">
        <v>718</v>
      </c>
      <c r="G23" s="19" t="s">
        <v>101</v>
      </c>
      <c r="H23" s="93">
        <v>900255661</v>
      </c>
      <c r="I23" s="95" t="s">
        <v>719</v>
      </c>
      <c r="J23" s="91">
        <v>44564</v>
      </c>
      <c r="K23" s="91">
        <v>44926</v>
      </c>
      <c r="L23" s="91">
        <v>44926</v>
      </c>
    </row>
    <row r="24" spans="2:12" s="96" customFormat="1" ht="14.25" customHeight="1">
      <c r="B24" s="90" t="s">
        <v>214</v>
      </c>
      <c r="C24" s="91">
        <v>44579</v>
      </c>
      <c r="D24" s="19" t="s">
        <v>716</v>
      </c>
      <c r="E24" s="19" t="s">
        <v>720</v>
      </c>
      <c r="F24" s="92" t="s">
        <v>721</v>
      </c>
      <c r="G24" s="19" t="s">
        <v>12</v>
      </c>
      <c r="H24" s="93">
        <v>87715370</v>
      </c>
      <c r="I24" s="95" t="s">
        <v>661</v>
      </c>
      <c r="J24" s="91">
        <v>44579</v>
      </c>
      <c r="K24" s="91">
        <v>44925</v>
      </c>
      <c r="L24" s="91">
        <v>44925</v>
      </c>
    </row>
    <row r="25" spans="2:12" s="96" customFormat="1" ht="14.25" customHeight="1">
      <c r="B25" s="90" t="s">
        <v>215</v>
      </c>
      <c r="C25" s="91">
        <v>44581</v>
      </c>
      <c r="D25" s="19" t="s">
        <v>716</v>
      </c>
      <c r="E25" s="19" t="s">
        <v>586</v>
      </c>
      <c r="F25" s="92" t="s">
        <v>722</v>
      </c>
      <c r="G25" s="19" t="s">
        <v>12</v>
      </c>
      <c r="H25" s="93">
        <v>79463814</v>
      </c>
      <c r="I25" s="95" t="s">
        <v>533</v>
      </c>
      <c r="J25" s="91">
        <v>44581</v>
      </c>
      <c r="K25" s="91">
        <v>44925</v>
      </c>
      <c r="L25" s="91">
        <v>44926</v>
      </c>
    </row>
    <row r="26" spans="2:12" s="96" customFormat="1" ht="14.25" customHeight="1">
      <c r="B26" s="90" t="s">
        <v>216</v>
      </c>
      <c r="C26" s="91">
        <v>44594</v>
      </c>
      <c r="D26" s="19" t="s">
        <v>716</v>
      </c>
      <c r="E26" s="19" t="s">
        <v>723</v>
      </c>
      <c r="F26" s="92" t="s">
        <v>724</v>
      </c>
      <c r="G26" s="19" t="s">
        <v>101</v>
      </c>
      <c r="H26" s="93">
        <v>900121213</v>
      </c>
      <c r="I26" s="95" t="s">
        <v>664</v>
      </c>
      <c r="J26" s="91">
        <v>44594</v>
      </c>
      <c r="K26" s="91">
        <v>44925</v>
      </c>
      <c r="L26" s="91">
        <v>44926</v>
      </c>
    </row>
    <row r="27" spans="2:12" s="96" customFormat="1" ht="14.25" customHeight="1">
      <c r="B27" s="90" t="s">
        <v>218</v>
      </c>
      <c r="C27" s="91">
        <v>44600</v>
      </c>
      <c r="D27" s="19" t="s">
        <v>716</v>
      </c>
      <c r="E27" s="19" t="s">
        <v>725</v>
      </c>
      <c r="F27" s="92" t="s">
        <v>726</v>
      </c>
      <c r="G27" s="19" t="s">
        <v>101</v>
      </c>
      <c r="H27" s="93">
        <v>830029703</v>
      </c>
      <c r="I27" s="95" t="s">
        <v>727</v>
      </c>
      <c r="J27" s="91">
        <v>44600</v>
      </c>
      <c r="K27" s="91">
        <v>44804</v>
      </c>
      <c r="L27" s="91">
        <v>44834</v>
      </c>
    </row>
    <row r="28" spans="2:12" s="96" customFormat="1" ht="14.25" customHeight="1">
      <c r="B28" s="90" t="s">
        <v>217</v>
      </c>
      <c r="C28" s="91">
        <v>44608</v>
      </c>
      <c r="D28" s="19" t="s">
        <v>716</v>
      </c>
      <c r="E28" s="19" t="s">
        <v>728</v>
      </c>
      <c r="F28" s="92" t="s">
        <v>627</v>
      </c>
      <c r="G28" s="19" t="s">
        <v>12</v>
      </c>
      <c r="H28" s="93">
        <v>79152730</v>
      </c>
      <c r="I28" s="95" t="s">
        <v>729</v>
      </c>
      <c r="J28" s="91">
        <v>44608</v>
      </c>
      <c r="K28" s="91">
        <v>44926</v>
      </c>
      <c r="L28" s="91">
        <v>44926</v>
      </c>
    </row>
    <row r="29" spans="2:12" s="96" customFormat="1" ht="14.25" customHeight="1">
      <c r="B29" s="90" t="s">
        <v>219</v>
      </c>
      <c r="C29" s="91">
        <v>44593</v>
      </c>
      <c r="D29" s="19" t="s">
        <v>192</v>
      </c>
      <c r="E29" s="19" t="s">
        <v>730</v>
      </c>
      <c r="F29" s="92" t="s">
        <v>635</v>
      </c>
      <c r="G29" s="19" t="s">
        <v>101</v>
      </c>
      <c r="H29" s="93">
        <v>900643057</v>
      </c>
      <c r="I29" s="95" t="s">
        <v>731</v>
      </c>
      <c r="J29" s="91">
        <v>44593</v>
      </c>
      <c r="K29" s="91">
        <v>45291</v>
      </c>
      <c r="L29" s="91"/>
    </row>
    <row r="30" spans="2:12" s="96" customFormat="1" ht="14.25" customHeight="1">
      <c r="B30" s="90" t="s">
        <v>220</v>
      </c>
      <c r="C30" s="91">
        <v>44607</v>
      </c>
      <c r="D30" s="19" t="s">
        <v>192</v>
      </c>
      <c r="E30" s="19" t="s">
        <v>730</v>
      </c>
      <c r="F30" s="92" t="s">
        <v>635</v>
      </c>
      <c r="G30" s="19" t="s">
        <v>101</v>
      </c>
      <c r="H30" s="93">
        <v>900748146</v>
      </c>
      <c r="I30" s="95" t="s">
        <v>732</v>
      </c>
      <c r="J30" s="91">
        <v>44607</v>
      </c>
      <c r="K30" s="91">
        <v>45291</v>
      </c>
      <c r="L30" s="91"/>
    </row>
    <row r="31" spans="2:12" s="96" customFormat="1" ht="14.25" customHeight="1">
      <c r="B31" s="90" t="s">
        <v>221</v>
      </c>
      <c r="C31" s="91">
        <v>44606</v>
      </c>
      <c r="D31" s="19" t="s">
        <v>192</v>
      </c>
      <c r="E31" s="19" t="s">
        <v>730</v>
      </c>
      <c r="F31" s="92" t="s">
        <v>635</v>
      </c>
      <c r="G31" s="19" t="s">
        <v>101</v>
      </c>
      <c r="H31" s="93">
        <v>832006650</v>
      </c>
      <c r="I31" s="95" t="s">
        <v>733</v>
      </c>
      <c r="J31" s="91">
        <v>44606</v>
      </c>
      <c r="K31" s="91">
        <v>45291</v>
      </c>
      <c r="L31" s="91"/>
    </row>
    <row r="32" spans="2:12" s="96" customFormat="1" ht="14.25" customHeight="1">
      <c r="B32" s="90" t="s">
        <v>222</v>
      </c>
      <c r="C32" s="91">
        <v>44617</v>
      </c>
      <c r="D32" s="19" t="s">
        <v>716</v>
      </c>
      <c r="E32" s="19" t="s">
        <v>734</v>
      </c>
      <c r="F32" s="92" t="s">
        <v>735</v>
      </c>
      <c r="G32" s="19" t="s">
        <v>101</v>
      </c>
      <c r="H32" s="93">
        <v>860049921</v>
      </c>
      <c r="I32" s="95" t="s">
        <v>736</v>
      </c>
      <c r="J32" s="91">
        <v>44621</v>
      </c>
      <c r="K32" s="91">
        <v>44895</v>
      </c>
      <c r="L32" s="91">
        <v>44925</v>
      </c>
    </row>
    <row r="33" spans="2:12" s="96" customFormat="1" ht="14.25" customHeight="1">
      <c r="B33" s="90" t="s">
        <v>223</v>
      </c>
      <c r="C33" s="91">
        <v>44630</v>
      </c>
      <c r="D33" s="19" t="s">
        <v>716</v>
      </c>
      <c r="E33" s="19" t="s">
        <v>737</v>
      </c>
      <c r="F33" s="92">
        <v>150256566</v>
      </c>
      <c r="G33" s="19" t="s">
        <v>101</v>
      </c>
      <c r="H33" s="93">
        <v>860079793</v>
      </c>
      <c r="I33" s="95" t="s">
        <v>660</v>
      </c>
      <c r="J33" s="91">
        <v>44621</v>
      </c>
      <c r="K33" s="91">
        <v>44926</v>
      </c>
      <c r="L33" s="91">
        <v>44926</v>
      </c>
    </row>
    <row r="34" spans="2:12" s="96" customFormat="1" ht="14.25" customHeight="1">
      <c r="B34" s="90" t="s">
        <v>224</v>
      </c>
      <c r="C34" s="91">
        <v>44631</v>
      </c>
      <c r="D34" s="19" t="s">
        <v>716</v>
      </c>
      <c r="E34" s="19" t="s">
        <v>738</v>
      </c>
      <c r="F34" s="92">
        <v>66000000</v>
      </c>
      <c r="G34" s="19" t="s">
        <v>12</v>
      </c>
      <c r="H34" s="93">
        <v>79151822</v>
      </c>
      <c r="I34" s="95" t="s">
        <v>739</v>
      </c>
      <c r="J34" s="91">
        <v>44631</v>
      </c>
      <c r="K34" s="91">
        <v>44669</v>
      </c>
      <c r="L34" s="91">
        <v>44699</v>
      </c>
    </row>
    <row r="35" spans="2:12" s="96" customFormat="1" ht="14.25" customHeight="1">
      <c r="B35" s="90" t="s">
        <v>225</v>
      </c>
      <c r="C35" s="91">
        <v>44652</v>
      </c>
      <c r="D35" s="19" t="s">
        <v>716</v>
      </c>
      <c r="E35" s="19" t="s">
        <v>740</v>
      </c>
      <c r="F35" s="92" t="s">
        <v>741</v>
      </c>
      <c r="G35" s="19" t="s">
        <v>101</v>
      </c>
      <c r="H35" s="93">
        <v>900094936</v>
      </c>
      <c r="I35" s="95" t="s">
        <v>742</v>
      </c>
      <c r="J35" s="91">
        <v>44652</v>
      </c>
      <c r="K35" s="91">
        <v>45016</v>
      </c>
      <c r="L35" s="91"/>
    </row>
    <row r="36" spans="2:12" s="96" customFormat="1" ht="14.25" customHeight="1">
      <c r="B36" s="90" t="s">
        <v>226</v>
      </c>
      <c r="C36" s="91">
        <v>44658</v>
      </c>
      <c r="D36" s="19" t="s">
        <v>716</v>
      </c>
      <c r="E36" s="19" t="s">
        <v>743</v>
      </c>
      <c r="F36" s="92" t="s">
        <v>744</v>
      </c>
      <c r="G36" s="19" t="s">
        <v>12</v>
      </c>
      <c r="H36" s="93">
        <v>1022409221</v>
      </c>
      <c r="I36" s="95" t="s">
        <v>745</v>
      </c>
      <c r="J36" s="91">
        <v>44658</v>
      </c>
      <c r="K36" s="91">
        <v>44895</v>
      </c>
      <c r="L36" s="91">
        <v>44925</v>
      </c>
    </row>
    <row r="37" spans="2:12" s="96" customFormat="1" ht="14.25" customHeight="1">
      <c r="B37" s="90" t="s">
        <v>227</v>
      </c>
      <c r="C37" s="91">
        <v>44658</v>
      </c>
      <c r="D37" s="19" t="s">
        <v>716</v>
      </c>
      <c r="E37" s="19" t="s">
        <v>743</v>
      </c>
      <c r="F37" s="92">
        <v>8100000</v>
      </c>
      <c r="G37" s="19" t="s">
        <v>12</v>
      </c>
      <c r="H37" s="93">
        <v>1032469838</v>
      </c>
      <c r="I37" s="95" t="s">
        <v>746</v>
      </c>
      <c r="J37" s="91">
        <v>44658</v>
      </c>
      <c r="K37" s="91">
        <v>44803</v>
      </c>
      <c r="L37" s="91">
        <v>44834</v>
      </c>
    </row>
    <row r="38" spans="2:12" s="96" customFormat="1" ht="14.25" customHeight="1">
      <c r="B38" s="90" t="s">
        <v>228</v>
      </c>
      <c r="C38" s="91">
        <v>44701</v>
      </c>
      <c r="D38" s="19" t="s">
        <v>571</v>
      </c>
      <c r="E38" s="19" t="s">
        <v>747</v>
      </c>
      <c r="F38" s="92">
        <v>58000000</v>
      </c>
      <c r="G38" s="19" t="s">
        <v>101</v>
      </c>
      <c r="H38" s="93">
        <v>860007759</v>
      </c>
      <c r="I38" s="95" t="s">
        <v>748</v>
      </c>
      <c r="J38" s="91">
        <v>44701</v>
      </c>
      <c r="K38" s="91">
        <v>44915</v>
      </c>
      <c r="L38" s="91">
        <v>44926</v>
      </c>
    </row>
    <row r="39" spans="2:12" s="96" customFormat="1" ht="14.25" customHeight="1">
      <c r="B39" s="90" t="s">
        <v>229</v>
      </c>
      <c r="C39" s="91">
        <v>44714</v>
      </c>
      <c r="D39" s="19" t="s">
        <v>571</v>
      </c>
      <c r="E39" s="19" t="s">
        <v>749</v>
      </c>
      <c r="F39" s="92">
        <v>58000000</v>
      </c>
      <c r="G39" s="19" t="s">
        <v>101</v>
      </c>
      <c r="H39" s="93">
        <v>860013720</v>
      </c>
      <c r="I39" s="95" t="s">
        <v>750</v>
      </c>
      <c r="J39" s="91">
        <v>44713</v>
      </c>
      <c r="K39" s="91">
        <v>44925</v>
      </c>
      <c r="L39" s="91">
        <v>44926</v>
      </c>
    </row>
    <row r="40" spans="2:12" s="96" customFormat="1" ht="14.25" customHeight="1">
      <c r="B40" s="90" t="s">
        <v>230</v>
      </c>
      <c r="C40" s="91">
        <v>44673</v>
      </c>
      <c r="D40" s="19" t="s">
        <v>571</v>
      </c>
      <c r="E40" s="19" t="s">
        <v>751</v>
      </c>
      <c r="F40" s="92">
        <v>60000000</v>
      </c>
      <c r="G40" s="19" t="s">
        <v>101</v>
      </c>
      <c r="H40" s="93">
        <v>891800330</v>
      </c>
      <c r="I40" s="95" t="s">
        <v>752</v>
      </c>
      <c r="J40" s="91">
        <v>44673</v>
      </c>
      <c r="K40" s="91">
        <v>44925</v>
      </c>
      <c r="L40" s="91">
        <v>44926</v>
      </c>
    </row>
    <row r="41" spans="2:12" s="96" customFormat="1" ht="14.25" customHeight="1">
      <c r="B41" s="90" t="s">
        <v>231</v>
      </c>
      <c r="C41" s="91">
        <v>44694</v>
      </c>
      <c r="D41" s="19" t="s">
        <v>716</v>
      </c>
      <c r="E41" s="19" t="s">
        <v>753</v>
      </c>
      <c r="F41" s="97">
        <v>14397780</v>
      </c>
      <c r="G41" s="19" t="s">
        <v>101</v>
      </c>
      <c r="H41" s="93">
        <v>900335998</v>
      </c>
      <c r="I41" s="95" t="s">
        <v>754</v>
      </c>
      <c r="J41" s="91">
        <v>44697</v>
      </c>
      <c r="K41" s="91">
        <v>44926</v>
      </c>
      <c r="L41" s="91">
        <v>44926</v>
      </c>
    </row>
    <row r="42" spans="2:12" s="96" customFormat="1" ht="14.25" customHeight="1">
      <c r="B42" s="90" t="s">
        <v>232</v>
      </c>
      <c r="C42" s="91">
        <v>44690</v>
      </c>
      <c r="D42" s="19" t="s">
        <v>716</v>
      </c>
      <c r="E42" s="19" t="s">
        <v>755</v>
      </c>
      <c r="F42" s="92" t="s">
        <v>756</v>
      </c>
      <c r="G42" s="19" t="s">
        <v>101</v>
      </c>
      <c r="H42" s="93">
        <v>900897828</v>
      </c>
      <c r="I42" s="95" t="s">
        <v>757</v>
      </c>
      <c r="J42" s="91">
        <v>44690</v>
      </c>
      <c r="K42" s="91">
        <v>44926</v>
      </c>
      <c r="L42" s="91">
        <v>44926</v>
      </c>
    </row>
    <row r="43" spans="2:12" s="96" customFormat="1" ht="14.25" customHeight="1">
      <c r="B43" s="90" t="s">
        <v>233</v>
      </c>
      <c r="C43" s="91">
        <v>44694</v>
      </c>
      <c r="D43" s="19" t="s">
        <v>716</v>
      </c>
      <c r="E43" s="19" t="s">
        <v>758</v>
      </c>
      <c r="F43" s="92" t="s">
        <v>759</v>
      </c>
      <c r="G43" s="19" t="s">
        <v>101</v>
      </c>
      <c r="H43" s="93">
        <v>860025674</v>
      </c>
      <c r="I43" s="95" t="s">
        <v>563</v>
      </c>
      <c r="J43" s="91">
        <v>44694</v>
      </c>
      <c r="K43" s="91">
        <v>44926</v>
      </c>
      <c r="L43" s="91">
        <v>44926</v>
      </c>
    </row>
    <row r="44" spans="2:12" s="96" customFormat="1" ht="14.25" customHeight="1">
      <c r="B44" s="90" t="s">
        <v>234</v>
      </c>
      <c r="C44" s="91">
        <v>44694</v>
      </c>
      <c r="D44" s="19" t="s">
        <v>716</v>
      </c>
      <c r="E44" s="19" t="s">
        <v>760</v>
      </c>
      <c r="F44" s="92" t="s">
        <v>761</v>
      </c>
      <c r="G44" s="19" t="s">
        <v>101</v>
      </c>
      <c r="H44" s="93">
        <v>900706685</v>
      </c>
      <c r="I44" s="95" t="s">
        <v>762</v>
      </c>
      <c r="J44" s="91">
        <v>44694</v>
      </c>
      <c r="K44" s="91">
        <v>44926</v>
      </c>
      <c r="L44" s="91">
        <v>44926</v>
      </c>
    </row>
    <row r="45" spans="2:12" s="96" customFormat="1" ht="14.25" customHeight="1">
      <c r="B45" s="90" t="s">
        <v>235</v>
      </c>
      <c r="C45" s="91">
        <v>44697</v>
      </c>
      <c r="D45" s="19" t="s">
        <v>716</v>
      </c>
      <c r="E45" s="19" t="s">
        <v>763</v>
      </c>
      <c r="F45" s="92" t="s">
        <v>764</v>
      </c>
      <c r="G45" s="19" t="s">
        <v>12</v>
      </c>
      <c r="H45" s="93">
        <v>1077148831</v>
      </c>
      <c r="I45" s="95" t="s">
        <v>765</v>
      </c>
      <c r="J45" s="91">
        <v>44697</v>
      </c>
      <c r="K45" s="91">
        <v>44895</v>
      </c>
      <c r="L45" s="91">
        <v>44925</v>
      </c>
    </row>
    <row r="46" spans="2:12" s="96" customFormat="1" ht="14.25" customHeight="1">
      <c r="B46" s="90" t="s">
        <v>236</v>
      </c>
      <c r="C46" s="91">
        <v>44697</v>
      </c>
      <c r="D46" s="19" t="s">
        <v>716</v>
      </c>
      <c r="E46" s="19" t="s">
        <v>766</v>
      </c>
      <c r="F46" s="92" t="s">
        <v>767</v>
      </c>
      <c r="G46" s="19" t="s">
        <v>101</v>
      </c>
      <c r="H46" s="93">
        <v>900147287</v>
      </c>
      <c r="I46" s="95" t="s">
        <v>768</v>
      </c>
      <c r="J46" s="91">
        <v>44697</v>
      </c>
      <c r="K46" s="91">
        <v>44895</v>
      </c>
      <c r="L46" s="91">
        <v>44925</v>
      </c>
    </row>
    <row r="47" spans="2:12" s="96" customFormat="1" ht="14.25" customHeight="1">
      <c r="B47" s="90" t="s">
        <v>237</v>
      </c>
      <c r="C47" s="91">
        <v>44697</v>
      </c>
      <c r="D47" s="19" t="s">
        <v>716</v>
      </c>
      <c r="E47" s="19" t="s">
        <v>766</v>
      </c>
      <c r="F47" s="92" t="s">
        <v>767</v>
      </c>
      <c r="G47" s="19" t="s">
        <v>101</v>
      </c>
      <c r="H47" s="93">
        <v>901036178</v>
      </c>
      <c r="I47" s="95" t="s">
        <v>769</v>
      </c>
      <c r="J47" s="91">
        <v>44697</v>
      </c>
      <c r="K47" s="91">
        <v>44895</v>
      </c>
      <c r="L47" s="91">
        <v>44925</v>
      </c>
    </row>
    <row r="48" spans="2:12" s="96" customFormat="1" ht="14.25" customHeight="1">
      <c r="B48" s="90" t="s">
        <v>276</v>
      </c>
      <c r="C48" s="91">
        <v>44697</v>
      </c>
      <c r="D48" s="19" t="s">
        <v>716</v>
      </c>
      <c r="E48" s="19" t="s">
        <v>766</v>
      </c>
      <c r="F48" s="92" t="s">
        <v>767</v>
      </c>
      <c r="G48" s="19" t="s">
        <v>101</v>
      </c>
      <c r="H48" s="93">
        <v>901131650</v>
      </c>
      <c r="I48" s="95" t="s">
        <v>712</v>
      </c>
      <c r="J48" s="91">
        <v>44697</v>
      </c>
      <c r="K48" s="91">
        <v>44895</v>
      </c>
      <c r="L48" s="91">
        <v>44925</v>
      </c>
    </row>
    <row r="49" spans="2:12" s="96" customFormat="1" ht="14.25" customHeight="1">
      <c r="B49" s="90" t="s">
        <v>280</v>
      </c>
      <c r="C49" s="91">
        <v>44699</v>
      </c>
      <c r="D49" s="19" t="s">
        <v>716</v>
      </c>
      <c r="E49" s="19" t="s">
        <v>763</v>
      </c>
      <c r="F49" s="92" t="s">
        <v>637</v>
      </c>
      <c r="G49" s="19" t="s">
        <v>101</v>
      </c>
      <c r="H49" s="93">
        <v>900748146</v>
      </c>
      <c r="I49" s="95" t="s">
        <v>770</v>
      </c>
      <c r="J49" s="91">
        <v>44700</v>
      </c>
      <c r="K49" s="91">
        <v>44895</v>
      </c>
      <c r="L49" s="91">
        <v>44925</v>
      </c>
    </row>
    <row r="50" spans="2:12" s="96" customFormat="1" ht="14.25" customHeight="1">
      <c r="B50" s="90" t="s">
        <v>281</v>
      </c>
      <c r="C50" s="91">
        <v>44700</v>
      </c>
      <c r="D50" s="19" t="s">
        <v>716</v>
      </c>
      <c r="E50" s="19" t="s">
        <v>763</v>
      </c>
      <c r="F50" s="92" t="s">
        <v>637</v>
      </c>
      <c r="G50" s="19" t="s">
        <v>101</v>
      </c>
      <c r="H50" s="93">
        <v>832006650</v>
      </c>
      <c r="I50" s="95" t="s">
        <v>771</v>
      </c>
      <c r="J50" s="91">
        <v>44701</v>
      </c>
      <c r="K50" s="91">
        <v>44895</v>
      </c>
      <c r="L50" s="91">
        <v>44925</v>
      </c>
    </row>
    <row r="51" spans="2:12" s="96" customFormat="1" ht="14.25" customHeight="1">
      <c r="B51" s="90" t="s">
        <v>287</v>
      </c>
      <c r="C51" s="91">
        <v>44706</v>
      </c>
      <c r="D51" s="19" t="s">
        <v>716</v>
      </c>
      <c r="E51" s="19" t="s">
        <v>763</v>
      </c>
      <c r="F51" s="92" t="s">
        <v>637</v>
      </c>
      <c r="G51" s="19" t="s">
        <v>101</v>
      </c>
      <c r="H51" s="93">
        <v>900856767</v>
      </c>
      <c r="I51" s="95" t="s">
        <v>772</v>
      </c>
      <c r="J51" s="91">
        <v>44706</v>
      </c>
      <c r="K51" s="91">
        <v>44895</v>
      </c>
      <c r="L51" s="91">
        <v>44925</v>
      </c>
    </row>
    <row r="52" spans="2:12" s="96" customFormat="1" ht="14.25" customHeight="1">
      <c r="B52" s="90" t="s">
        <v>289</v>
      </c>
      <c r="C52" s="91">
        <v>44719</v>
      </c>
      <c r="D52" s="19" t="s">
        <v>716</v>
      </c>
      <c r="E52" s="95" t="s">
        <v>773</v>
      </c>
      <c r="F52" s="92" t="s">
        <v>774</v>
      </c>
      <c r="G52" s="19" t="s">
        <v>101</v>
      </c>
      <c r="H52" s="93">
        <v>900177477</v>
      </c>
      <c r="I52" s="95" t="s">
        <v>775</v>
      </c>
      <c r="J52" s="91">
        <v>44719</v>
      </c>
      <c r="K52" s="91">
        <v>44911</v>
      </c>
      <c r="L52" s="91">
        <v>44926</v>
      </c>
    </row>
    <row r="53" spans="2:12" s="96" customFormat="1" ht="14.25" customHeight="1">
      <c r="B53" s="90" t="s">
        <v>291</v>
      </c>
      <c r="C53" s="91">
        <v>44719</v>
      </c>
      <c r="D53" s="19" t="s">
        <v>716</v>
      </c>
      <c r="E53" s="95" t="s">
        <v>776</v>
      </c>
      <c r="F53" s="92" t="s">
        <v>777</v>
      </c>
      <c r="G53" s="19" t="s">
        <v>101</v>
      </c>
      <c r="H53" s="93">
        <v>805011743</v>
      </c>
      <c r="I53" s="95" t="s">
        <v>778</v>
      </c>
      <c r="J53" s="91">
        <v>44719</v>
      </c>
      <c r="K53" s="91">
        <v>44804</v>
      </c>
      <c r="L53" s="91">
        <v>44834</v>
      </c>
    </row>
    <row r="54" spans="2:12" s="96" customFormat="1" ht="14.25" customHeight="1">
      <c r="B54" s="90" t="s">
        <v>292</v>
      </c>
      <c r="C54" s="91">
        <v>44719</v>
      </c>
      <c r="D54" s="19" t="s">
        <v>716</v>
      </c>
      <c r="E54" s="95" t="s">
        <v>779</v>
      </c>
      <c r="F54" s="92" t="s">
        <v>780</v>
      </c>
      <c r="G54" s="19" t="s">
        <v>101</v>
      </c>
      <c r="H54" s="93">
        <v>800092198</v>
      </c>
      <c r="I54" s="95" t="s">
        <v>781</v>
      </c>
      <c r="J54" s="91">
        <v>44719</v>
      </c>
      <c r="K54" s="91">
        <v>44926</v>
      </c>
      <c r="L54" s="91">
        <v>44926</v>
      </c>
    </row>
    <row r="55" spans="2:12" s="96" customFormat="1" ht="14.25" customHeight="1">
      <c r="B55" s="90" t="s">
        <v>295</v>
      </c>
      <c r="C55" s="91">
        <v>44729</v>
      </c>
      <c r="D55" s="19" t="s">
        <v>716</v>
      </c>
      <c r="E55" s="95" t="s">
        <v>782</v>
      </c>
      <c r="F55" s="92" t="s">
        <v>783</v>
      </c>
      <c r="G55" s="19" t="s">
        <v>101</v>
      </c>
      <c r="H55" s="93">
        <v>860046341</v>
      </c>
      <c r="I55" s="95" t="s">
        <v>784</v>
      </c>
      <c r="J55" s="91">
        <v>44743</v>
      </c>
      <c r="K55" s="91">
        <v>44926</v>
      </c>
      <c r="L55" s="91"/>
    </row>
    <row r="56" spans="2:12" s="96" customFormat="1" ht="14.25" customHeight="1">
      <c r="B56" s="90" t="s">
        <v>296</v>
      </c>
      <c r="C56" s="91">
        <v>44729</v>
      </c>
      <c r="D56" s="19" t="s">
        <v>716</v>
      </c>
      <c r="E56" s="95" t="s">
        <v>785</v>
      </c>
      <c r="F56" s="92" t="s">
        <v>786</v>
      </c>
      <c r="G56" s="19" t="s">
        <v>101</v>
      </c>
      <c r="H56" s="93">
        <v>900283577</v>
      </c>
      <c r="I56" s="95" t="s">
        <v>787</v>
      </c>
      <c r="J56" s="91">
        <v>44729</v>
      </c>
      <c r="K56" s="91">
        <v>44911</v>
      </c>
      <c r="L56" s="91">
        <v>44926</v>
      </c>
    </row>
    <row r="57" spans="2:12" s="96" customFormat="1" ht="14.25" customHeight="1">
      <c r="B57" s="90" t="s">
        <v>297</v>
      </c>
      <c r="C57" s="91">
        <v>44763</v>
      </c>
      <c r="D57" s="19" t="s">
        <v>716</v>
      </c>
      <c r="E57" s="95" t="s">
        <v>782</v>
      </c>
      <c r="F57" s="92" t="s">
        <v>783</v>
      </c>
      <c r="G57" s="19" t="s">
        <v>101</v>
      </c>
      <c r="H57" s="93">
        <v>860012357</v>
      </c>
      <c r="I57" s="95" t="s">
        <v>784</v>
      </c>
      <c r="J57" s="91">
        <v>44774</v>
      </c>
      <c r="K57" s="91">
        <v>44905</v>
      </c>
      <c r="L57" s="91">
        <v>44946</v>
      </c>
    </row>
    <row r="58" spans="2:12" s="96" customFormat="1" ht="14.25" customHeight="1">
      <c r="B58" s="90" t="s">
        <v>302</v>
      </c>
      <c r="C58" s="91">
        <v>44770</v>
      </c>
      <c r="D58" s="19" t="s">
        <v>716</v>
      </c>
      <c r="E58" s="95" t="s">
        <v>788</v>
      </c>
      <c r="F58" s="92" t="s">
        <v>593</v>
      </c>
      <c r="G58" s="19" t="s">
        <v>12</v>
      </c>
      <c r="H58" s="93">
        <v>1070017000</v>
      </c>
      <c r="I58" s="95" t="s">
        <v>789</v>
      </c>
      <c r="J58" s="91">
        <v>44775</v>
      </c>
      <c r="K58" s="91">
        <v>44925</v>
      </c>
      <c r="L58" s="91">
        <v>44926</v>
      </c>
    </row>
    <row r="59" spans="2:12" s="96" customFormat="1" ht="14.25" customHeight="1">
      <c r="B59" s="90" t="s">
        <v>308</v>
      </c>
      <c r="C59" s="91">
        <v>44785</v>
      </c>
      <c r="D59" s="19" t="s">
        <v>716</v>
      </c>
      <c r="E59" s="95" t="s">
        <v>790</v>
      </c>
      <c r="F59" s="92" t="s">
        <v>791</v>
      </c>
      <c r="G59" s="19" t="s">
        <v>101</v>
      </c>
      <c r="H59" s="93">
        <v>860403721</v>
      </c>
      <c r="I59" s="95" t="s">
        <v>792</v>
      </c>
      <c r="J59" s="91">
        <v>44785</v>
      </c>
      <c r="K59" s="91">
        <v>44907</v>
      </c>
      <c r="L59" s="91">
        <v>44926</v>
      </c>
    </row>
    <row r="60" spans="2:12" s="96" customFormat="1" ht="14.25" customHeight="1">
      <c r="B60" s="90" t="s">
        <v>309</v>
      </c>
      <c r="C60" s="91">
        <v>44816</v>
      </c>
      <c r="D60" s="19" t="s">
        <v>96</v>
      </c>
      <c r="E60" s="95" t="s">
        <v>793</v>
      </c>
      <c r="F60" s="92" t="s">
        <v>794</v>
      </c>
      <c r="G60" s="19" t="s">
        <v>101</v>
      </c>
      <c r="H60" s="93">
        <v>830051073</v>
      </c>
      <c r="I60" s="95" t="s">
        <v>540</v>
      </c>
      <c r="J60" s="91">
        <v>44818</v>
      </c>
      <c r="K60" s="91">
        <v>44900</v>
      </c>
      <c r="L60" s="91">
        <v>44926</v>
      </c>
    </row>
    <row r="61" spans="2:12" s="96" customFormat="1" ht="14.25" customHeight="1">
      <c r="B61" s="90" t="s">
        <v>310</v>
      </c>
      <c r="C61" s="91">
        <v>44804</v>
      </c>
      <c r="D61" s="19" t="s">
        <v>795</v>
      </c>
      <c r="E61" s="95" t="s">
        <v>796</v>
      </c>
      <c r="F61" s="92" t="s">
        <v>797</v>
      </c>
      <c r="G61" s="19" t="s">
        <v>101</v>
      </c>
      <c r="H61" s="93">
        <v>900842144</v>
      </c>
      <c r="I61" s="95" t="s">
        <v>798</v>
      </c>
      <c r="J61" s="91">
        <v>44807</v>
      </c>
      <c r="K61" s="91">
        <v>44865</v>
      </c>
      <c r="L61" s="91">
        <v>44895</v>
      </c>
    </row>
    <row r="62" spans="2:12" s="96" customFormat="1" ht="14.25" customHeight="1">
      <c r="B62" s="90" t="s">
        <v>311</v>
      </c>
      <c r="C62" s="91">
        <v>44838</v>
      </c>
      <c r="D62" s="19" t="s">
        <v>799</v>
      </c>
      <c r="E62" s="19" t="s">
        <v>800</v>
      </c>
      <c r="F62" s="92" t="s">
        <v>801</v>
      </c>
      <c r="G62" s="19" t="s">
        <v>101</v>
      </c>
      <c r="H62" s="93">
        <v>860002464</v>
      </c>
      <c r="I62" s="95" t="s">
        <v>802</v>
      </c>
      <c r="J62" s="91">
        <v>44856</v>
      </c>
      <c r="K62" s="91">
        <v>44862</v>
      </c>
      <c r="L62" s="91">
        <v>44895</v>
      </c>
    </row>
    <row r="63" spans="2:12" s="96" customFormat="1" ht="14.25" customHeight="1">
      <c r="B63" s="90" t="s">
        <v>312</v>
      </c>
      <c r="C63" s="91">
        <v>44859</v>
      </c>
      <c r="D63" s="19" t="s">
        <v>571</v>
      </c>
      <c r="E63" s="95" t="s">
        <v>803</v>
      </c>
      <c r="F63" s="92" t="s">
        <v>804</v>
      </c>
      <c r="G63" s="19" t="s">
        <v>12</v>
      </c>
      <c r="H63" s="93">
        <v>79450516</v>
      </c>
      <c r="I63" s="95" t="s">
        <v>805</v>
      </c>
      <c r="J63" s="91">
        <v>44866</v>
      </c>
      <c r="K63" s="91">
        <v>44910</v>
      </c>
      <c r="L63" s="91">
        <v>44926</v>
      </c>
    </row>
    <row r="64" spans="2:12" s="96" customFormat="1" ht="14.25" customHeight="1">
      <c r="B64" s="90" t="s">
        <v>313</v>
      </c>
      <c r="C64" s="91">
        <v>44886</v>
      </c>
      <c r="D64" s="19" t="s">
        <v>716</v>
      </c>
      <c r="E64" s="95" t="s">
        <v>806</v>
      </c>
      <c r="F64" s="92" t="s">
        <v>807</v>
      </c>
      <c r="G64" s="19" t="s">
        <v>12</v>
      </c>
      <c r="H64" s="93">
        <v>65743119</v>
      </c>
      <c r="I64" s="95" t="s">
        <v>808</v>
      </c>
      <c r="J64" s="91">
        <v>44886</v>
      </c>
      <c r="K64" s="91">
        <v>45291</v>
      </c>
      <c r="L64" s="91"/>
    </row>
    <row r="65" spans="2:12" s="96" customFormat="1" ht="14.25" customHeight="1">
      <c r="B65" s="90" t="s">
        <v>314</v>
      </c>
      <c r="C65" s="91">
        <v>44886</v>
      </c>
      <c r="D65" s="19" t="s">
        <v>716</v>
      </c>
      <c r="E65" s="95" t="s">
        <v>809</v>
      </c>
      <c r="F65" s="92" t="s">
        <v>807</v>
      </c>
      <c r="G65" s="19" t="s">
        <v>12</v>
      </c>
      <c r="H65" s="93">
        <v>65743119</v>
      </c>
      <c r="I65" s="95" t="s">
        <v>808</v>
      </c>
      <c r="J65" s="91">
        <v>44886</v>
      </c>
      <c r="K65" s="91">
        <v>45291</v>
      </c>
      <c r="L65" s="91"/>
    </row>
    <row r="66" spans="2:12" s="96" customFormat="1" ht="14.25" customHeight="1">
      <c r="B66" s="90" t="s">
        <v>315</v>
      </c>
      <c r="C66" s="91">
        <v>44886</v>
      </c>
      <c r="D66" s="19" t="s">
        <v>716</v>
      </c>
      <c r="E66" s="95" t="s">
        <v>810</v>
      </c>
      <c r="F66" s="92" t="s">
        <v>807</v>
      </c>
      <c r="G66" s="19" t="s">
        <v>12</v>
      </c>
      <c r="H66" s="93">
        <v>65743119</v>
      </c>
      <c r="I66" s="95" t="s">
        <v>808</v>
      </c>
      <c r="J66" s="91">
        <v>44886</v>
      </c>
      <c r="K66" s="91">
        <v>45291</v>
      </c>
      <c r="L66" s="91"/>
    </row>
    <row r="67" s="98" customFormat="1" ht="14.25"/>
    <row r="68" s="98" customFormat="1" ht="14.25"/>
  </sheetData>
  <sheetProtection/>
  <mergeCells count="2">
    <mergeCell ref="B2:L2"/>
    <mergeCell ref="B3:L3"/>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B1:L88"/>
  <sheetViews>
    <sheetView zoomScale="70" zoomScaleNormal="70" zoomScalePageLayoutView="0" workbookViewId="0" topLeftCell="A1">
      <selection activeCell="H5" sqref="H5"/>
    </sheetView>
  </sheetViews>
  <sheetFormatPr defaultColWidth="12.421875" defaultRowHeight="15"/>
  <cols>
    <col min="1" max="1" width="12.421875" style="89" customWidth="1"/>
    <col min="2" max="2" width="5.28125" style="89" customWidth="1"/>
    <col min="3" max="3" width="13.140625" style="89" customWidth="1"/>
    <col min="4" max="4" width="19.7109375" style="7" customWidth="1"/>
    <col min="5" max="5" width="27.00390625" style="7" customWidth="1"/>
    <col min="6" max="6" width="17.57421875" style="89" customWidth="1"/>
    <col min="7" max="7" width="17.421875" style="4" customWidth="1"/>
    <col min="8" max="8" width="16.8515625" style="4" customWidth="1"/>
    <col min="9" max="9" width="40.421875" style="89" customWidth="1"/>
    <col min="10" max="12" width="15.140625" style="117" customWidth="1"/>
    <col min="13" max="16384" width="12.421875" style="89" customWidth="1"/>
  </cols>
  <sheetData>
    <row r="1" spans="4:12" s="31" customFormat="1" ht="18.75" customHeight="1">
      <c r="D1" s="62"/>
      <c r="J1" s="114"/>
      <c r="K1" s="114"/>
      <c r="L1" s="114"/>
    </row>
    <row r="2" spans="2:12" s="4" customFormat="1" ht="15" customHeight="1">
      <c r="B2" s="88" t="s">
        <v>408</v>
      </c>
      <c r="C2" s="88"/>
      <c r="D2" s="88"/>
      <c r="E2" s="88"/>
      <c r="F2" s="88"/>
      <c r="G2" s="88"/>
      <c r="H2" s="88"/>
      <c r="I2" s="88"/>
      <c r="J2" s="88"/>
      <c r="K2" s="88"/>
      <c r="L2" s="88"/>
    </row>
    <row r="3" spans="2:12" s="4" customFormat="1" ht="15" customHeight="1">
      <c r="B3" s="88" t="s">
        <v>919</v>
      </c>
      <c r="C3" s="88"/>
      <c r="D3" s="88"/>
      <c r="E3" s="88"/>
      <c r="F3" s="88"/>
      <c r="G3" s="88"/>
      <c r="H3" s="88"/>
      <c r="I3" s="88"/>
      <c r="J3" s="88"/>
      <c r="K3" s="88"/>
      <c r="L3" s="88"/>
    </row>
    <row r="4" spans="4:12" s="4" customFormat="1" ht="15" customHeight="1">
      <c r="D4" s="81"/>
      <c r="E4" s="81"/>
      <c r="F4" s="81"/>
      <c r="G4" s="81"/>
      <c r="H4" s="81"/>
      <c r="J4" s="115"/>
      <c r="K4" s="115"/>
      <c r="L4" s="115"/>
    </row>
    <row r="5" spans="2:12" s="7" customFormat="1" ht="58.5" customHeight="1">
      <c r="B5" s="78" t="s">
        <v>188</v>
      </c>
      <c r="C5" s="78" t="s">
        <v>438</v>
      </c>
      <c r="D5" s="78" t="s">
        <v>0</v>
      </c>
      <c r="E5" s="78" t="s">
        <v>1</v>
      </c>
      <c r="F5" s="78" t="s">
        <v>698</v>
      </c>
      <c r="G5" s="78" t="s">
        <v>813</v>
      </c>
      <c r="H5" s="79" t="s">
        <v>405</v>
      </c>
      <c r="I5" s="78" t="s">
        <v>3</v>
      </c>
      <c r="J5" s="78" t="s">
        <v>4</v>
      </c>
      <c r="K5" s="78" t="s">
        <v>5</v>
      </c>
      <c r="L5" s="78" t="s">
        <v>814</v>
      </c>
    </row>
    <row r="6" spans="2:12" s="105" customFormat="1" ht="14.25" customHeight="1">
      <c r="B6" s="99" t="s">
        <v>291</v>
      </c>
      <c r="C6" s="100">
        <v>43766</v>
      </c>
      <c r="D6" s="101" t="s">
        <v>192</v>
      </c>
      <c r="E6" s="102" t="s">
        <v>513</v>
      </c>
      <c r="F6" s="94">
        <v>26191713</v>
      </c>
      <c r="G6" s="101" t="s">
        <v>101</v>
      </c>
      <c r="H6" s="103">
        <v>900148316</v>
      </c>
      <c r="I6" s="101" t="s">
        <v>543</v>
      </c>
      <c r="J6" s="116">
        <v>43766</v>
      </c>
      <c r="K6" s="116">
        <v>45291</v>
      </c>
      <c r="L6" s="116">
        <v>45293</v>
      </c>
    </row>
    <row r="7" spans="2:12" s="105" customFormat="1" ht="14.25" customHeight="1">
      <c r="B7" s="99" t="s">
        <v>292</v>
      </c>
      <c r="C7" s="100">
        <v>43766</v>
      </c>
      <c r="D7" s="101" t="s">
        <v>192</v>
      </c>
      <c r="E7" s="102" t="s">
        <v>515</v>
      </c>
      <c r="F7" s="94">
        <v>26234901</v>
      </c>
      <c r="G7" s="101" t="s">
        <v>101</v>
      </c>
      <c r="H7" s="103">
        <v>900643057</v>
      </c>
      <c r="I7" s="101" t="s">
        <v>544</v>
      </c>
      <c r="J7" s="116">
        <v>43766</v>
      </c>
      <c r="K7" s="116">
        <v>45657</v>
      </c>
      <c r="L7" s="116"/>
    </row>
    <row r="8" spans="2:12" s="105" customFormat="1" ht="14.25" customHeight="1">
      <c r="B8" s="99" t="s">
        <v>295</v>
      </c>
      <c r="C8" s="100">
        <v>43766</v>
      </c>
      <c r="D8" s="101" t="s">
        <v>192</v>
      </c>
      <c r="E8" s="102" t="s">
        <v>517</v>
      </c>
      <c r="F8" s="94">
        <v>23320567</v>
      </c>
      <c r="G8" s="101" t="s">
        <v>101</v>
      </c>
      <c r="H8" s="103">
        <v>901114432</v>
      </c>
      <c r="I8" s="101" t="s">
        <v>545</v>
      </c>
      <c r="J8" s="116">
        <v>43766</v>
      </c>
      <c r="K8" s="116">
        <v>45657</v>
      </c>
      <c r="L8" s="116"/>
    </row>
    <row r="9" spans="2:12" s="105" customFormat="1" ht="14.25" customHeight="1">
      <c r="B9" s="99" t="s">
        <v>218</v>
      </c>
      <c r="C9" s="100">
        <v>43902</v>
      </c>
      <c r="D9" s="101" t="s">
        <v>192</v>
      </c>
      <c r="E9" s="102" t="s">
        <v>557</v>
      </c>
      <c r="F9" s="94">
        <v>28040021</v>
      </c>
      <c r="G9" s="101" t="s">
        <v>101</v>
      </c>
      <c r="H9" s="103">
        <v>800208785</v>
      </c>
      <c r="I9" s="101" t="s">
        <v>564</v>
      </c>
      <c r="J9" s="116">
        <v>43914</v>
      </c>
      <c r="K9" s="116">
        <v>45291</v>
      </c>
      <c r="L9" s="116">
        <v>45293</v>
      </c>
    </row>
    <row r="10" spans="2:12" s="105" customFormat="1" ht="14.25" customHeight="1">
      <c r="B10" s="99" t="s">
        <v>233</v>
      </c>
      <c r="C10" s="100">
        <v>44005</v>
      </c>
      <c r="D10" s="101" t="s">
        <v>572</v>
      </c>
      <c r="E10" s="102" t="s">
        <v>580</v>
      </c>
      <c r="F10" s="94">
        <v>118998482</v>
      </c>
      <c r="G10" s="101" t="s">
        <v>101</v>
      </c>
      <c r="H10" s="103">
        <v>899999063</v>
      </c>
      <c r="I10" s="101" t="s">
        <v>659</v>
      </c>
      <c r="J10" s="116">
        <v>44005</v>
      </c>
      <c r="K10" s="116">
        <v>45657</v>
      </c>
      <c r="L10" s="116"/>
    </row>
    <row r="11" spans="2:12" s="105" customFormat="1" ht="14.25" customHeight="1">
      <c r="B11" s="99" t="s">
        <v>232</v>
      </c>
      <c r="C11" s="100">
        <v>44348</v>
      </c>
      <c r="D11" s="101" t="s">
        <v>815</v>
      </c>
      <c r="E11" s="102" t="s">
        <v>620</v>
      </c>
      <c r="F11" s="94">
        <v>5700100</v>
      </c>
      <c r="G11" s="101" t="s">
        <v>12</v>
      </c>
      <c r="H11" s="103">
        <v>1020739615</v>
      </c>
      <c r="I11" s="101" t="s">
        <v>673</v>
      </c>
      <c r="J11" s="116">
        <v>44348</v>
      </c>
      <c r="K11" s="116">
        <v>45657</v>
      </c>
      <c r="L11" s="116"/>
    </row>
    <row r="12" spans="2:12" s="105" customFormat="1" ht="14.25" customHeight="1">
      <c r="B12" s="99" t="s">
        <v>295</v>
      </c>
      <c r="C12" s="100">
        <v>44392</v>
      </c>
      <c r="D12" s="101" t="s">
        <v>192</v>
      </c>
      <c r="E12" s="102" t="s">
        <v>634</v>
      </c>
      <c r="F12" s="94">
        <v>6500000</v>
      </c>
      <c r="G12" s="101" t="s">
        <v>101</v>
      </c>
      <c r="H12" s="103">
        <v>900147287</v>
      </c>
      <c r="I12" s="101" t="s">
        <v>674</v>
      </c>
      <c r="J12" s="116">
        <v>44392</v>
      </c>
      <c r="K12" s="116">
        <v>45657</v>
      </c>
      <c r="L12" s="116"/>
    </row>
    <row r="13" spans="2:12" s="105" customFormat="1" ht="14.25" customHeight="1">
      <c r="B13" s="99" t="s">
        <v>296</v>
      </c>
      <c r="C13" s="100">
        <v>44392</v>
      </c>
      <c r="D13" s="101" t="s">
        <v>192</v>
      </c>
      <c r="E13" s="102" t="s">
        <v>634</v>
      </c>
      <c r="F13" s="94">
        <v>6500000</v>
      </c>
      <c r="G13" s="101" t="s">
        <v>101</v>
      </c>
      <c r="H13" s="103">
        <v>901435005</v>
      </c>
      <c r="I13" s="101" t="s">
        <v>684</v>
      </c>
      <c r="J13" s="116">
        <v>44392</v>
      </c>
      <c r="K13" s="116">
        <v>45657</v>
      </c>
      <c r="L13" s="116"/>
    </row>
    <row r="14" spans="2:12" s="105" customFormat="1" ht="14.25" customHeight="1">
      <c r="B14" s="99" t="s">
        <v>297</v>
      </c>
      <c r="C14" s="100">
        <v>44392</v>
      </c>
      <c r="D14" s="101" t="s">
        <v>192</v>
      </c>
      <c r="E14" s="102" t="s">
        <v>634</v>
      </c>
      <c r="F14" s="94">
        <v>6500000</v>
      </c>
      <c r="G14" s="101" t="s">
        <v>101</v>
      </c>
      <c r="H14" s="103">
        <v>820004813</v>
      </c>
      <c r="I14" s="101" t="s">
        <v>685</v>
      </c>
      <c r="J14" s="116">
        <v>44392</v>
      </c>
      <c r="K14" s="116">
        <v>45657</v>
      </c>
      <c r="L14" s="116"/>
    </row>
    <row r="15" spans="2:12" s="105" customFormat="1" ht="14.25" customHeight="1">
      <c r="B15" s="99" t="s">
        <v>309</v>
      </c>
      <c r="C15" s="100">
        <v>44392</v>
      </c>
      <c r="D15" s="101" t="s">
        <v>192</v>
      </c>
      <c r="E15" s="102" t="s">
        <v>634</v>
      </c>
      <c r="F15" s="94">
        <v>6500000</v>
      </c>
      <c r="G15" s="101" t="s">
        <v>101</v>
      </c>
      <c r="H15" s="103">
        <v>830072419</v>
      </c>
      <c r="I15" s="101" t="s">
        <v>688</v>
      </c>
      <c r="J15" s="116">
        <v>44392</v>
      </c>
      <c r="K15" s="116">
        <v>45291</v>
      </c>
      <c r="L15" s="116">
        <v>45293</v>
      </c>
    </row>
    <row r="16" spans="2:12" s="105" customFormat="1" ht="14.25" customHeight="1">
      <c r="B16" s="99" t="s">
        <v>701</v>
      </c>
      <c r="C16" s="100">
        <v>44502</v>
      </c>
      <c r="D16" s="101" t="s">
        <v>192</v>
      </c>
      <c r="E16" s="102" t="s">
        <v>702</v>
      </c>
      <c r="F16" s="94">
        <v>20389847</v>
      </c>
      <c r="G16" s="101" t="s">
        <v>101</v>
      </c>
      <c r="H16" s="103">
        <v>900429966</v>
      </c>
      <c r="I16" s="102" t="s">
        <v>704</v>
      </c>
      <c r="J16" s="116">
        <v>44502</v>
      </c>
      <c r="K16" s="116">
        <v>45657</v>
      </c>
      <c r="L16" s="116"/>
    </row>
    <row r="17" spans="2:12" s="105" customFormat="1" ht="14.25" customHeight="1">
      <c r="B17" s="99" t="s">
        <v>705</v>
      </c>
      <c r="C17" s="100">
        <v>44502</v>
      </c>
      <c r="D17" s="101" t="s">
        <v>192</v>
      </c>
      <c r="E17" s="102" t="s">
        <v>706</v>
      </c>
      <c r="F17" s="94">
        <v>32107932</v>
      </c>
      <c r="G17" s="101" t="s">
        <v>101</v>
      </c>
      <c r="H17" s="103">
        <v>901416379</v>
      </c>
      <c r="I17" s="102" t="s">
        <v>708</v>
      </c>
      <c r="J17" s="116">
        <v>44502</v>
      </c>
      <c r="K17" s="116">
        <v>45291</v>
      </c>
      <c r="L17" s="116">
        <v>45293</v>
      </c>
    </row>
    <row r="18" spans="2:12" s="105" customFormat="1" ht="14.25" customHeight="1">
      <c r="B18" s="99" t="s">
        <v>709</v>
      </c>
      <c r="C18" s="100">
        <v>44502</v>
      </c>
      <c r="D18" s="101" t="s">
        <v>192</v>
      </c>
      <c r="E18" s="102" t="s">
        <v>710</v>
      </c>
      <c r="F18" s="94">
        <v>26132926</v>
      </c>
      <c r="G18" s="101" t="s">
        <v>101</v>
      </c>
      <c r="H18" s="103">
        <v>901131650</v>
      </c>
      <c r="I18" s="102" t="s">
        <v>712</v>
      </c>
      <c r="J18" s="116">
        <v>44502</v>
      </c>
      <c r="K18" s="116">
        <v>45657</v>
      </c>
      <c r="L18" s="116"/>
    </row>
    <row r="19" spans="2:12" s="105" customFormat="1" ht="14.25" customHeight="1">
      <c r="B19" s="99" t="s">
        <v>219</v>
      </c>
      <c r="C19" s="100">
        <v>44593</v>
      </c>
      <c r="D19" s="101" t="s">
        <v>192</v>
      </c>
      <c r="E19" s="102" t="s">
        <v>730</v>
      </c>
      <c r="F19" s="94">
        <v>6500000</v>
      </c>
      <c r="G19" s="101" t="s">
        <v>101</v>
      </c>
      <c r="H19" s="103">
        <v>900643057</v>
      </c>
      <c r="I19" s="102" t="s">
        <v>731</v>
      </c>
      <c r="J19" s="116">
        <v>44593</v>
      </c>
      <c r="K19" s="116">
        <v>45657</v>
      </c>
      <c r="L19" s="116"/>
    </row>
    <row r="20" spans="2:12" s="105" customFormat="1" ht="14.25" customHeight="1">
      <c r="B20" s="99" t="s">
        <v>220</v>
      </c>
      <c r="C20" s="100">
        <v>44607</v>
      </c>
      <c r="D20" s="101" t="s">
        <v>192</v>
      </c>
      <c r="E20" s="102" t="s">
        <v>730</v>
      </c>
      <c r="F20" s="94">
        <v>6500000</v>
      </c>
      <c r="G20" s="101" t="s">
        <v>101</v>
      </c>
      <c r="H20" s="103">
        <v>900748146</v>
      </c>
      <c r="I20" s="102" t="s">
        <v>732</v>
      </c>
      <c r="J20" s="116">
        <v>44607</v>
      </c>
      <c r="K20" s="116">
        <v>45657</v>
      </c>
      <c r="L20" s="116"/>
    </row>
    <row r="21" spans="2:12" s="105" customFormat="1" ht="14.25" customHeight="1">
      <c r="B21" s="99" t="s">
        <v>221</v>
      </c>
      <c r="C21" s="100">
        <v>44606</v>
      </c>
      <c r="D21" s="101" t="s">
        <v>192</v>
      </c>
      <c r="E21" s="102" t="s">
        <v>730</v>
      </c>
      <c r="F21" s="94">
        <v>6500000</v>
      </c>
      <c r="G21" s="101" t="s">
        <v>101</v>
      </c>
      <c r="H21" s="103">
        <v>832006650</v>
      </c>
      <c r="I21" s="102" t="s">
        <v>733</v>
      </c>
      <c r="J21" s="116">
        <v>44606</v>
      </c>
      <c r="K21" s="116">
        <v>45657</v>
      </c>
      <c r="L21" s="116"/>
    </row>
    <row r="22" spans="2:12" s="105" customFormat="1" ht="14.25" customHeight="1">
      <c r="B22" s="99" t="s">
        <v>225</v>
      </c>
      <c r="C22" s="100">
        <v>44652</v>
      </c>
      <c r="D22" s="101" t="s">
        <v>716</v>
      </c>
      <c r="E22" s="102" t="s">
        <v>740</v>
      </c>
      <c r="F22" s="94">
        <v>73899000</v>
      </c>
      <c r="G22" s="101" t="s">
        <v>101</v>
      </c>
      <c r="H22" s="103">
        <v>900094936</v>
      </c>
      <c r="I22" s="102" t="s">
        <v>742</v>
      </c>
      <c r="J22" s="116">
        <v>44652</v>
      </c>
      <c r="K22" s="116">
        <v>45016</v>
      </c>
      <c r="L22" s="116">
        <v>45043</v>
      </c>
    </row>
    <row r="23" spans="2:12" s="105" customFormat="1" ht="14.25" customHeight="1">
      <c r="B23" s="99" t="s">
        <v>313</v>
      </c>
      <c r="C23" s="100">
        <v>44886</v>
      </c>
      <c r="D23" s="101" t="s">
        <v>109</v>
      </c>
      <c r="E23" s="102" t="s">
        <v>806</v>
      </c>
      <c r="F23" s="94">
        <v>3000000</v>
      </c>
      <c r="G23" s="101" t="s">
        <v>12</v>
      </c>
      <c r="H23" s="103">
        <v>65743119</v>
      </c>
      <c r="I23" s="102" t="s">
        <v>808</v>
      </c>
      <c r="J23" s="116">
        <v>44886</v>
      </c>
      <c r="K23" s="116">
        <v>45657</v>
      </c>
      <c r="L23" s="116"/>
    </row>
    <row r="24" spans="2:12" s="105" customFormat="1" ht="14.25" customHeight="1">
      <c r="B24" s="99" t="s">
        <v>314</v>
      </c>
      <c r="C24" s="100">
        <v>44886</v>
      </c>
      <c r="D24" s="101" t="s">
        <v>109</v>
      </c>
      <c r="E24" s="102" t="s">
        <v>809</v>
      </c>
      <c r="F24" s="94">
        <v>3000000</v>
      </c>
      <c r="G24" s="101" t="s">
        <v>12</v>
      </c>
      <c r="H24" s="103">
        <v>65743119</v>
      </c>
      <c r="I24" s="102" t="s">
        <v>808</v>
      </c>
      <c r="J24" s="116">
        <v>44886</v>
      </c>
      <c r="K24" s="116">
        <v>45291</v>
      </c>
      <c r="L24" s="116">
        <v>45293</v>
      </c>
    </row>
    <row r="25" spans="2:12" s="105" customFormat="1" ht="14.25" customHeight="1">
      <c r="B25" s="99" t="s">
        <v>315</v>
      </c>
      <c r="C25" s="100">
        <v>44886</v>
      </c>
      <c r="D25" s="101" t="s">
        <v>109</v>
      </c>
      <c r="E25" s="102" t="s">
        <v>810</v>
      </c>
      <c r="F25" s="94">
        <v>3000000</v>
      </c>
      <c r="G25" s="101" t="s">
        <v>12</v>
      </c>
      <c r="H25" s="103">
        <v>65743119</v>
      </c>
      <c r="I25" s="102" t="s">
        <v>808</v>
      </c>
      <c r="J25" s="116">
        <v>44886</v>
      </c>
      <c r="K25" s="116">
        <v>45657</v>
      </c>
      <c r="L25" s="116"/>
    </row>
    <row r="26" spans="2:12" s="105" customFormat="1" ht="14.25" customHeight="1">
      <c r="B26" s="99" t="s">
        <v>211</v>
      </c>
      <c r="C26" s="100">
        <v>44939</v>
      </c>
      <c r="D26" s="101" t="s">
        <v>716</v>
      </c>
      <c r="E26" s="102" t="s">
        <v>720</v>
      </c>
      <c r="F26" s="94">
        <v>18548858</v>
      </c>
      <c r="G26" s="101" t="s">
        <v>12</v>
      </c>
      <c r="H26" s="103">
        <v>87715370</v>
      </c>
      <c r="I26" s="102" t="s">
        <v>661</v>
      </c>
      <c r="J26" s="116">
        <v>44942</v>
      </c>
      <c r="K26" s="116">
        <v>45290</v>
      </c>
      <c r="L26" s="116">
        <v>45293</v>
      </c>
    </row>
    <row r="27" spans="2:12" s="105" customFormat="1" ht="14.25" customHeight="1">
      <c r="B27" s="99" t="s">
        <v>213</v>
      </c>
      <c r="C27" s="100">
        <v>44939</v>
      </c>
      <c r="D27" s="101" t="s">
        <v>816</v>
      </c>
      <c r="E27" s="102" t="s">
        <v>817</v>
      </c>
      <c r="F27" s="94">
        <v>6750000</v>
      </c>
      <c r="G27" s="101" t="s">
        <v>175</v>
      </c>
      <c r="H27" s="103">
        <v>800074912</v>
      </c>
      <c r="I27" s="102" t="s">
        <v>715</v>
      </c>
      <c r="J27" s="116">
        <v>44939</v>
      </c>
      <c r="K27" s="116">
        <v>45291</v>
      </c>
      <c r="L27" s="116">
        <v>45293</v>
      </c>
    </row>
    <row r="28" spans="2:12" s="105" customFormat="1" ht="14.25" customHeight="1">
      <c r="B28" s="99" t="s">
        <v>214</v>
      </c>
      <c r="C28" s="100">
        <v>44939</v>
      </c>
      <c r="D28" s="101" t="s">
        <v>716</v>
      </c>
      <c r="E28" s="102" t="s">
        <v>818</v>
      </c>
      <c r="F28" s="94">
        <v>27964558</v>
      </c>
      <c r="G28" s="101" t="s">
        <v>175</v>
      </c>
      <c r="H28" s="103">
        <v>900255661</v>
      </c>
      <c r="I28" s="102" t="s">
        <v>819</v>
      </c>
      <c r="J28" s="116">
        <v>44939</v>
      </c>
      <c r="K28" s="116">
        <v>45291</v>
      </c>
      <c r="L28" s="116">
        <v>45293</v>
      </c>
    </row>
    <row r="29" spans="2:12" s="105" customFormat="1" ht="14.25" customHeight="1">
      <c r="B29" s="99" t="s">
        <v>215</v>
      </c>
      <c r="C29" s="100">
        <v>44949</v>
      </c>
      <c r="D29" s="101" t="s">
        <v>571</v>
      </c>
      <c r="E29" s="102" t="s">
        <v>820</v>
      </c>
      <c r="F29" s="94">
        <v>114419026</v>
      </c>
      <c r="G29" s="101" t="s">
        <v>12</v>
      </c>
      <c r="H29" s="103">
        <v>74323037</v>
      </c>
      <c r="I29" s="102" t="s">
        <v>821</v>
      </c>
      <c r="J29" s="116">
        <v>44949</v>
      </c>
      <c r="K29" s="116">
        <v>45290</v>
      </c>
      <c r="L29" s="116">
        <v>45293</v>
      </c>
    </row>
    <row r="30" spans="2:12" s="105" customFormat="1" ht="14.25" customHeight="1">
      <c r="B30" s="99" t="s">
        <v>216</v>
      </c>
      <c r="C30" s="100">
        <v>44958</v>
      </c>
      <c r="D30" s="101" t="s">
        <v>571</v>
      </c>
      <c r="E30" s="102" t="s">
        <v>822</v>
      </c>
      <c r="F30" s="94">
        <v>77000000</v>
      </c>
      <c r="G30" s="101" t="s">
        <v>12</v>
      </c>
      <c r="H30" s="103">
        <v>80791292</v>
      </c>
      <c r="I30" s="102" t="s">
        <v>823</v>
      </c>
      <c r="J30" s="116">
        <v>44958</v>
      </c>
      <c r="K30" s="116">
        <v>45290</v>
      </c>
      <c r="L30" s="116">
        <v>45293</v>
      </c>
    </row>
    <row r="31" spans="2:12" s="105" customFormat="1" ht="14.25" customHeight="1">
      <c r="B31" s="99" t="s">
        <v>218</v>
      </c>
      <c r="C31" s="100">
        <v>44958</v>
      </c>
      <c r="D31" s="101" t="s">
        <v>571</v>
      </c>
      <c r="E31" s="102" t="s">
        <v>824</v>
      </c>
      <c r="F31" s="94">
        <v>45342660</v>
      </c>
      <c r="G31" s="101" t="s">
        <v>12</v>
      </c>
      <c r="H31" s="103">
        <v>1112475233</v>
      </c>
      <c r="I31" s="102" t="s">
        <v>825</v>
      </c>
      <c r="J31" s="116">
        <v>44958</v>
      </c>
      <c r="K31" s="116">
        <v>45290</v>
      </c>
      <c r="L31" s="116">
        <v>45293</v>
      </c>
    </row>
    <row r="32" spans="2:12" s="105" customFormat="1" ht="14.25" customHeight="1">
      <c r="B32" s="99" t="s">
        <v>217</v>
      </c>
      <c r="C32" s="100">
        <v>44958</v>
      </c>
      <c r="D32" s="101" t="s">
        <v>109</v>
      </c>
      <c r="E32" s="102" t="s">
        <v>826</v>
      </c>
      <c r="F32" s="94">
        <v>15000000</v>
      </c>
      <c r="G32" s="101" t="s">
        <v>12</v>
      </c>
      <c r="H32" s="103">
        <v>79463814</v>
      </c>
      <c r="I32" s="102" t="s">
        <v>533</v>
      </c>
      <c r="J32" s="116">
        <v>44958</v>
      </c>
      <c r="K32" s="116">
        <v>45291</v>
      </c>
      <c r="L32" s="116">
        <v>45300</v>
      </c>
    </row>
    <row r="33" spans="2:12" s="105" customFormat="1" ht="14.25" customHeight="1">
      <c r="B33" s="99" t="s">
        <v>219</v>
      </c>
      <c r="C33" s="100">
        <v>44958</v>
      </c>
      <c r="D33" s="101" t="s">
        <v>109</v>
      </c>
      <c r="E33" s="102" t="s">
        <v>827</v>
      </c>
      <c r="F33" s="94">
        <v>20000000</v>
      </c>
      <c r="G33" s="101" t="s">
        <v>12</v>
      </c>
      <c r="H33" s="103">
        <v>79463814</v>
      </c>
      <c r="I33" s="102" t="s">
        <v>533</v>
      </c>
      <c r="J33" s="116">
        <v>44958</v>
      </c>
      <c r="K33" s="116">
        <v>45351</v>
      </c>
      <c r="L33" s="116"/>
    </row>
    <row r="34" spans="2:12" s="105" customFormat="1" ht="14.25" customHeight="1">
      <c r="B34" s="99" t="s">
        <v>220</v>
      </c>
      <c r="C34" s="100">
        <v>44974</v>
      </c>
      <c r="D34" s="101" t="s">
        <v>716</v>
      </c>
      <c r="E34" s="102" t="s">
        <v>828</v>
      </c>
      <c r="F34" s="94">
        <v>272118924</v>
      </c>
      <c r="G34" s="101" t="s">
        <v>175</v>
      </c>
      <c r="H34" s="103">
        <v>860049921</v>
      </c>
      <c r="I34" s="102" t="s">
        <v>736</v>
      </c>
      <c r="J34" s="116">
        <v>44974</v>
      </c>
      <c r="K34" s="116">
        <v>45185</v>
      </c>
      <c r="L34" s="116">
        <v>45214</v>
      </c>
    </row>
    <row r="35" spans="2:12" s="105" customFormat="1" ht="14.25" customHeight="1">
      <c r="B35" s="99" t="s">
        <v>221</v>
      </c>
      <c r="C35" s="100">
        <v>44974</v>
      </c>
      <c r="D35" s="101" t="s">
        <v>716</v>
      </c>
      <c r="E35" s="102" t="s">
        <v>829</v>
      </c>
      <c r="F35" s="94">
        <v>107800000</v>
      </c>
      <c r="G35" s="101" t="s">
        <v>175</v>
      </c>
      <c r="H35" s="103">
        <v>901411253</v>
      </c>
      <c r="I35" s="102" t="s">
        <v>830</v>
      </c>
      <c r="J35" s="116">
        <v>44974</v>
      </c>
      <c r="K35" s="116">
        <v>45290</v>
      </c>
      <c r="L35" s="116">
        <v>45293</v>
      </c>
    </row>
    <row r="36" spans="2:12" s="105" customFormat="1" ht="14.25" customHeight="1">
      <c r="B36" s="99" t="s">
        <v>222</v>
      </c>
      <c r="C36" s="100">
        <v>44974</v>
      </c>
      <c r="D36" s="101" t="s">
        <v>716</v>
      </c>
      <c r="E36" s="102" t="s">
        <v>831</v>
      </c>
      <c r="F36" s="94">
        <v>218621600</v>
      </c>
      <c r="G36" s="101" t="s">
        <v>175</v>
      </c>
      <c r="H36" s="103">
        <v>900121213</v>
      </c>
      <c r="I36" s="102" t="s">
        <v>664</v>
      </c>
      <c r="J36" s="116">
        <v>44974</v>
      </c>
      <c r="K36" s="116">
        <v>45282</v>
      </c>
      <c r="L36" s="116">
        <v>45293</v>
      </c>
    </row>
    <row r="37" spans="2:12" s="105" customFormat="1" ht="14.25" customHeight="1">
      <c r="B37" s="99" t="s">
        <v>223</v>
      </c>
      <c r="C37" s="100">
        <v>44974</v>
      </c>
      <c r="D37" s="101" t="s">
        <v>716</v>
      </c>
      <c r="E37" s="102" t="s">
        <v>832</v>
      </c>
      <c r="F37" s="94">
        <v>200000000</v>
      </c>
      <c r="G37" s="101" t="s">
        <v>175</v>
      </c>
      <c r="H37" s="103">
        <v>900277420</v>
      </c>
      <c r="I37" s="102" t="s">
        <v>833</v>
      </c>
      <c r="J37" s="116">
        <v>44974</v>
      </c>
      <c r="K37" s="116">
        <v>45282</v>
      </c>
      <c r="L37" s="116">
        <v>45293</v>
      </c>
    </row>
    <row r="38" spans="2:12" s="105" customFormat="1" ht="14.25" customHeight="1">
      <c r="B38" s="99" t="s">
        <v>224</v>
      </c>
      <c r="C38" s="100">
        <v>44974</v>
      </c>
      <c r="D38" s="101" t="s">
        <v>716</v>
      </c>
      <c r="E38" s="102" t="s">
        <v>834</v>
      </c>
      <c r="F38" s="94">
        <v>1420000000</v>
      </c>
      <c r="G38" s="101" t="s">
        <v>175</v>
      </c>
      <c r="H38" s="103">
        <v>860025674</v>
      </c>
      <c r="I38" s="102" t="s">
        <v>563</v>
      </c>
      <c r="J38" s="116">
        <v>44974</v>
      </c>
      <c r="K38" s="116">
        <v>45276</v>
      </c>
      <c r="L38" s="116">
        <v>45293</v>
      </c>
    </row>
    <row r="39" spans="2:12" s="105" customFormat="1" ht="14.25" customHeight="1">
      <c r="B39" s="99" t="s">
        <v>225</v>
      </c>
      <c r="C39" s="100">
        <v>44980</v>
      </c>
      <c r="D39" s="101" t="s">
        <v>716</v>
      </c>
      <c r="E39" s="102" t="s">
        <v>835</v>
      </c>
      <c r="F39" s="94">
        <v>8750000</v>
      </c>
      <c r="G39" s="101" t="s">
        <v>12</v>
      </c>
      <c r="H39" s="103">
        <v>1010237322</v>
      </c>
      <c r="I39" s="102" t="s">
        <v>836</v>
      </c>
      <c r="J39" s="116">
        <v>44986</v>
      </c>
      <c r="K39" s="116">
        <v>45138</v>
      </c>
      <c r="L39" s="116">
        <v>45168</v>
      </c>
    </row>
    <row r="40" spans="2:12" s="105" customFormat="1" ht="14.25" customHeight="1">
      <c r="B40" s="99" t="s">
        <v>226</v>
      </c>
      <c r="C40" s="100">
        <v>44980</v>
      </c>
      <c r="D40" s="101" t="s">
        <v>716</v>
      </c>
      <c r="E40" s="102" t="s">
        <v>743</v>
      </c>
      <c r="F40" s="94">
        <v>8750000</v>
      </c>
      <c r="G40" s="101" t="s">
        <v>12</v>
      </c>
      <c r="H40" s="103">
        <v>1012427569</v>
      </c>
      <c r="I40" s="102" t="s">
        <v>837</v>
      </c>
      <c r="J40" s="116">
        <v>44986</v>
      </c>
      <c r="K40" s="116">
        <v>45290</v>
      </c>
      <c r="L40" s="116">
        <v>45293</v>
      </c>
    </row>
    <row r="41" spans="2:12" s="105" customFormat="1" ht="14.25" customHeight="1">
      <c r="B41" s="99" t="s">
        <v>227</v>
      </c>
      <c r="C41" s="100">
        <v>44984</v>
      </c>
      <c r="D41" s="101" t="s">
        <v>571</v>
      </c>
      <c r="E41" s="102" t="s">
        <v>838</v>
      </c>
      <c r="F41" s="94">
        <v>70000000</v>
      </c>
      <c r="G41" s="101" t="s">
        <v>12</v>
      </c>
      <c r="H41" s="103">
        <v>52473024</v>
      </c>
      <c r="I41" s="102" t="s">
        <v>839</v>
      </c>
      <c r="J41" s="116">
        <v>44986</v>
      </c>
      <c r="K41" s="116">
        <v>45290</v>
      </c>
      <c r="L41" s="116">
        <v>45293</v>
      </c>
    </row>
    <row r="42" spans="2:12" s="105" customFormat="1" ht="14.25" customHeight="1">
      <c r="B42" s="99" t="s">
        <v>228</v>
      </c>
      <c r="C42" s="100">
        <v>44987</v>
      </c>
      <c r="D42" s="101" t="s">
        <v>716</v>
      </c>
      <c r="E42" s="102" t="s">
        <v>840</v>
      </c>
      <c r="F42" s="94">
        <v>107000000</v>
      </c>
      <c r="G42" s="101" t="s">
        <v>175</v>
      </c>
      <c r="H42" s="103">
        <v>805011743</v>
      </c>
      <c r="I42" s="102" t="s">
        <v>778</v>
      </c>
      <c r="J42" s="116">
        <v>44988</v>
      </c>
      <c r="K42" s="116">
        <v>45046</v>
      </c>
      <c r="L42" s="116">
        <v>45076</v>
      </c>
    </row>
    <row r="43" spans="2:12" s="105" customFormat="1" ht="14.25" customHeight="1">
      <c r="B43" s="99" t="s">
        <v>229</v>
      </c>
      <c r="C43" s="100">
        <v>44992</v>
      </c>
      <c r="D43" s="101" t="s">
        <v>716</v>
      </c>
      <c r="E43" s="102" t="s">
        <v>841</v>
      </c>
      <c r="F43" s="94">
        <v>32000000</v>
      </c>
      <c r="G43" s="101" t="s">
        <v>175</v>
      </c>
      <c r="H43" s="103">
        <v>900786638</v>
      </c>
      <c r="I43" s="102" t="s">
        <v>842</v>
      </c>
      <c r="J43" s="116">
        <v>44992</v>
      </c>
      <c r="K43" s="116">
        <v>45006</v>
      </c>
      <c r="L43" s="116">
        <v>45036</v>
      </c>
    </row>
    <row r="44" spans="2:12" s="105" customFormat="1" ht="14.25" customHeight="1">
      <c r="B44" s="99" t="s">
        <v>230</v>
      </c>
      <c r="C44" s="100">
        <v>44998</v>
      </c>
      <c r="D44" s="101" t="s">
        <v>716</v>
      </c>
      <c r="E44" s="102" t="s">
        <v>843</v>
      </c>
      <c r="F44" s="94">
        <v>79999999</v>
      </c>
      <c r="G44" s="101" t="s">
        <v>175</v>
      </c>
      <c r="H44" s="103">
        <v>830029703</v>
      </c>
      <c r="I44" s="102" t="s">
        <v>727</v>
      </c>
      <c r="J44" s="116">
        <v>44998</v>
      </c>
      <c r="K44" s="116">
        <v>45275</v>
      </c>
      <c r="L44" s="116">
        <v>45293</v>
      </c>
    </row>
    <row r="45" spans="2:12" s="105" customFormat="1" ht="14.25" customHeight="1">
      <c r="B45" s="99" t="s">
        <v>231</v>
      </c>
      <c r="C45" s="100">
        <v>44993</v>
      </c>
      <c r="D45" s="101" t="s">
        <v>716</v>
      </c>
      <c r="E45" s="102" t="s">
        <v>844</v>
      </c>
      <c r="F45" s="94">
        <v>13000000</v>
      </c>
      <c r="G45" s="101" t="s">
        <v>175</v>
      </c>
      <c r="H45" s="103">
        <v>900070902</v>
      </c>
      <c r="I45" s="102" t="s">
        <v>845</v>
      </c>
      <c r="J45" s="116">
        <v>44993</v>
      </c>
      <c r="K45" s="116">
        <v>45289</v>
      </c>
      <c r="L45" s="116">
        <v>45293</v>
      </c>
    </row>
    <row r="46" spans="2:12" s="105" customFormat="1" ht="14.25" customHeight="1">
      <c r="B46" s="99" t="s">
        <v>232</v>
      </c>
      <c r="C46" s="100">
        <v>44993</v>
      </c>
      <c r="D46" s="101" t="s">
        <v>192</v>
      </c>
      <c r="E46" s="102" t="s">
        <v>846</v>
      </c>
      <c r="F46" s="94">
        <v>6500000</v>
      </c>
      <c r="G46" s="101" t="s">
        <v>101</v>
      </c>
      <c r="H46" s="103">
        <v>901018887</v>
      </c>
      <c r="I46" s="102" t="s">
        <v>847</v>
      </c>
      <c r="J46" s="116">
        <v>44993</v>
      </c>
      <c r="K46" s="116">
        <v>45657</v>
      </c>
      <c r="L46" s="116"/>
    </row>
    <row r="47" spans="2:12" s="105" customFormat="1" ht="14.25" customHeight="1">
      <c r="B47" s="99" t="s">
        <v>233</v>
      </c>
      <c r="C47" s="100">
        <v>44992</v>
      </c>
      <c r="D47" s="101" t="s">
        <v>716</v>
      </c>
      <c r="E47" s="102" t="s">
        <v>848</v>
      </c>
      <c r="F47" s="94">
        <v>188904466</v>
      </c>
      <c r="G47" s="101" t="s">
        <v>101</v>
      </c>
      <c r="H47" s="103">
        <v>860079793</v>
      </c>
      <c r="I47" s="102" t="s">
        <v>660</v>
      </c>
      <c r="J47" s="116">
        <v>44992</v>
      </c>
      <c r="K47" s="116">
        <v>45291</v>
      </c>
      <c r="L47" s="116">
        <v>45322</v>
      </c>
    </row>
    <row r="48" spans="2:12" s="105" customFormat="1" ht="14.25" customHeight="1">
      <c r="B48" s="99" t="s">
        <v>234</v>
      </c>
      <c r="C48" s="100">
        <v>45006</v>
      </c>
      <c r="D48" s="101" t="s">
        <v>716</v>
      </c>
      <c r="E48" s="102" t="s">
        <v>849</v>
      </c>
      <c r="F48" s="94">
        <v>81000000</v>
      </c>
      <c r="G48" s="101" t="s">
        <v>101</v>
      </c>
      <c r="H48" s="103">
        <v>899999063</v>
      </c>
      <c r="I48" s="102" t="s">
        <v>659</v>
      </c>
      <c r="J48" s="116">
        <v>45006</v>
      </c>
      <c r="K48" s="116">
        <v>45092</v>
      </c>
      <c r="L48" s="116">
        <v>45104</v>
      </c>
    </row>
    <row r="49" spans="2:12" s="105" customFormat="1" ht="14.25" customHeight="1">
      <c r="B49" s="99" t="s">
        <v>235</v>
      </c>
      <c r="C49" s="100">
        <v>45008</v>
      </c>
      <c r="D49" s="101" t="s">
        <v>716</v>
      </c>
      <c r="E49" s="102" t="s">
        <v>850</v>
      </c>
      <c r="F49" s="94">
        <v>60000000</v>
      </c>
      <c r="G49" s="101" t="s">
        <v>101</v>
      </c>
      <c r="H49" s="103">
        <v>899999063</v>
      </c>
      <c r="I49" s="102" t="s">
        <v>659</v>
      </c>
      <c r="J49" s="116">
        <v>45008</v>
      </c>
      <c r="K49" s="116">
        <v>45275</v>
      </c>
      <c r="L49" s="116">
        <v>45293</v>
      </c>
    </row>
    <row r="50" spans="2:12" s="105" customFormat="1" ht="14.25" customHeight="1">
      <c r="B50" s="99" t="s">
        <v>236</v>
      </c>
      <c r="C50" s="100">
        <v>45009</v>
      </c>
      <c r="D50" s="101" t="s">
        <v>716</v>
      </c>
      <c r="E50" s="102" t="s">
        <v>851</v>
      </c>
      <c r="F50" s="94">
        <v>90000000</v>
      </c>
      <c r="G50" s="101" t="s">
        <v>101</v>
      </c>
      <c r="H50" s="103">
        <v>899999063</v>
      </c>
      <c r="I50" s="102" t="s">
        <v>659</v>
      </c>
      <c r="J50" s="116">
        <v>45009</v>
      </c>
      <c r="K50" s="116">
        <v>45290</v>
      </c>
      <c r="L50" s="116">
        <v>45293</v>
      </c>
    </row>
    <row r="51" spans="2:12" s="105" customFormat="1" ht="14.25" customHeight="1">
      <c r="B51" s="99" t="s">
        <v>237</v>
      </c>
      <c r="C51" s="100">
        <v>45001</v>
      </c>
      <c r="D51" s="101" t="s">
        <v>716</v>
      </c>
      <c r="E51" s="102" t="s">
        <v>852</v>
      </c>
      <c r="F51" s="94">
        <v>13500000</v>
      </c>
      <c r="G51" s="101" t="s">
        <v>175</v>
      </c>
      <c r="H51" s="103">
        <v>901036178</v>
      </c>
      <c r="I51" s="102" t="s">
        <v>769</v>
      </c>
      <c r="J51" s="116">
        <v>45001</v>
      </c>
      <c r="K51" s="116">
        <v>45260</v>
      </c>
      <c r="L51" s="116">
        <v>45290</v>
      </c>
    </row>
    <row r="52" spans="2:12" s="105" customFormat="1" ht="14.25" customHeight="1">
      <c r="B52" s="99" t="s">
        <v>276</v>
      </c>
      <c r="C52" s="100">
        <v>45001</v>
      </c>
      <c r="D52" s="101" t="s">
        <v>716</v>
      </c>
      <c r="E52" s="102" t="s">
        <v>853</v>
      </c>
      <c r="F52" s="94">
        <v>13500000</v>
      </c>
      <c r="G52" s="101" t="s">
        <v>175</v>
      </c>
      <c r="H52" s="103">
        <v>900748146</v>
      </c>
      <c r="I52" s="102" t="s">
        <v>854</v>
      </c>
      <c r="J52" s="116">
        <v>45001</v>
      </c>
      <c r="K52" s="116">
        <v>45260</v>
      </c>
      <c r="L52" s="116">
        <v>45290</v>
      </c>
    </row>
    <row r="53" spans="2:12" s="105" customFormat="1" ht="14.25" customHeight="1">
      <c r="B53" s="99" t="s">
        <v>280</v>
      </c>
      <c r="C53" s="100">
        <v>45001</v>
      </c>
      <c r="D53" s="101" t="s">
        <v>716</v>
      </c>
      <c r="E53" s="102" t="s">
        <v>853</v>
      </c>
      <c r="F53" s="94">
        <v>13500000</v>
      </c>
      <c r="G53" s="101" t="s">
        <v>175</v>
      </c>
      <c r="H53" s="103">
        <v>900147287</v>
      </c>
      <c r="I53" s="102" t="s">
        <v>855</v>
      </c>
      <c r="J53" s="116">
        <v>45001</v>
      </c>
      <c r="K53" s="116">
        <v>45260</v>
      </c>
      <c r="L53" s="116">
        <v>45290</v>
      </c>
    </row>
    <row r="54" spans="2:12" s="105" customFormat="1" ht="14.25" customHeight="1">
      <c r="B54" s="99" t="s">
        <v>281</v>
      </c>
      <c r="C54" s="100">
        <v>45001</v>
      </c>
      <c r="D54" s="101" t="s">
        <v>716</v>
      </c>
      <c r="E54" s="102" t="s">
        <v>853</v>
      </c>
      <c r="F54" s="94">
        <v>13500000</v>
      </c>
      <c r="G54" s="101" t="s">
        <v>175</v>
      </c>
      <c r="H54" s="103">
        <v>901435005</v>
      </c>
      <c r="I54" s="102" t="s">
        <v>856</v>
      </c>
      <c r="J54" s="116">
        <v>45001</v>
      </c>
      <c r="K54" s="116">
        <v>45260</v>
      </c>
      <c r="L54" s="116">
        <v>45290</v>
      </c>
    </row>
    <row r="55" spans="2:12" s="105" customFormat="1" ht="14.25" customHeight="1">
      <c r="B55" s="99" t="s">
        <v>287</v>
      </c>
      <c r="C55" s="100">
        <v>45012</v>
      </c>
      <c r="D55" s="101" t="s">
        <v>716</v>
      </c>
      <c r="E55" s="102" t="s">
        <v>857</v>
      </c>
      <c r="F55" s="94">
        <v>147056000</v>
      </c>
      <c r="G55" s="101" t="s">
        <v>175</v>
      </c>
      <c r="H55" s="103">
        <v>900706685</v>
      </c>
      <c r="I55" s="102" t="s">
        <v>762</v>
      </c>
      <c r="J55" s="116">
        <v>45013</v>
      </c>
      <c r="K55" s="116">
        <v>45275</v>
      </c>
      <c r="L55" s="116">
        <v>45293</v>
      </c>
    </row>
    <row r="56" spans="2:12" s="105" customFormat="1" ht="14.25" customHeight="1">
      <c r="B56" s="99" t="s">
        <v>289</v>
      </c>
      <c r="C56" s="100">
        <v>45013</v>
      </c>
      <c r="D56" s="101" t="s">
        <v>716</v>
      </c>
      <c r="E56" s="102" t="s">
        <v>858</v>
      </c>
      <c r="F56" s="94">
        <v>82467000</v>
      </c>
      <c r="G56" s="101" t="s">
        <v>101</v>
      </c>
      <c r="H56" s="103">
        <v>800059311</v>
      </c>
      <c r="I56" s="102" t="s">
        <v>859</v>
      </c>
      <c r="J56" s="116">
        <v>45017</v>
      </c>
      <c r="K56" s="116">
        <v>45382</v>
      </c>
      <c r="L56" s="116"/>
    </row>
    <row r="57" spans="2:12" s="105" customFormat="1" ht="14.25" customHeight="1">
      <c r="B57" s="99" t="s">
        <v>291</v>
      </c>
      <c r="C57" s="100">
        <v>45016</v>
      </c>
      <c r="D57" s="102" t="s">
        <v>716</v>
      </c>
      <c r="E57" s="106" t="s">
        <v>860</v>
      </c>
      <c r="F57" s="94">
        <v>89250000</v>
      </c>
      <c r="G57" s="101" t="s">
        <v>175</v>
      </c>
      <c r="H57" s="103">
        <v>860509265</v>
      </c>
      <c r="I57" s="102" t="s">
        <v>861</v>
      </c>
      <c r="J57" s="116">
        <v>45016</v>
      </c>
      <c r="K57" s="116">
        <v>45137</v>
      </c>
      <c r="L57" s="116">
        <v>45168</v>
      </c>
    </row>
    <row r="58" spans="2:12" s="105" customFormat="1" ht="14.25" customHeight="1">
      <c r="B58" s="99" t="s">
        <v>292</v>
      </c>
      <c r="C58" s="100">
        <v>45035</v>
      </c>
      <c r="D58" s="101" t="s">
        <v>716</v>
      </c>
      <c r="E58" s="102" t="s">
        <v>862</v>
      </c>
      <c r="F58" s="94">
        <v>132000000</v>
      </c>
      <c r="G58" s="101" t="s">
        <v>101</v>
      </c>
      <c r="H58" s="103">
        <v>891800330</v>
      </c>
      <c r="I58" s="102" t="s">
        <v>752</v>
      </c>
      <c r="J58" s="116">
        <v>45048</v>
      </c>
      <c r="K58" s="116">
        <v>45240</v>
      </c>
      <c r="L58" s="116">
        <v>45270</v>
      </c>
    </row>
    <row r="59" spans="2:12" s="105" customFormat="1" ht="14.25" customHeight="1">
      <c r="B59" s="99" t="s">
        <v>295</v>
      </c>
      <c r="C59" s="100">
        <v>45035</v>
      </c>
      <c r="D59" s="101" t="s">
        <v>571</v>
      </c>
      <c r="E59" s="102" t="s">
        <v>863</v>
      </c>
      <c r="F59" s="94">
        <v>67500000</v>
      </c>
      <c r="G59" s="101" t="s">
        <v>101</v>
      </c>
      <c r="H59" s="103">
        <v>860007759</v>
      </c>
      <c r="I59" s="102" t="s">
        <v>748</v>
      </c>
      <c r="J59" s="116">
        <v>45035</v>
      </c>
      <c r="K59" s="116">
        <v>45278</v>
      </c>
      <c r="L59" s="116">
        <v>45288</v>
      </c>
    </row>
    <row r="60" spans="2:12" s="105" customFormat="1" ht="14.25" customHeight="1">
      <c r="B60" s="99" t="s">
        <v>296</v>
      </c>
      <c r="C60" s="100">
        <v>45041</v>
      </c>
      <c r="D60" s="101" t="s">
        <v>571</v>
      </c>
      <c r="E60" s="102" t="s">
        <v>864</v>
      </c>
      <c r="F60" s="94">
        <v>67872000</v>
      </c>
      <c r="G60" s="101" t="s">
        <v>101</v>
      </c>
      <c r="H60" s="103">
        <v>890901389</v>
      </c>
      <c r="I60" s="102" t="s">
        <v>865</v>
      </c>
      <c r="J60" s="116">
        <v>45044</v>
      </c>
      <c r="K60" s="116">
        <v>45278</v>
      </c>
      <c r="L60" s="116">
        <v>45293</v>
      </c>
    </row>
    <row r="61" spans="2:12" s="105" customFormat="1" ht="14.25" customHeight="1">
      <c r="B61" s="99" t="s">
        <v>297</v>
      </c>
      <c r="C61" s="107"/>
      <c r="D61" s="101"/>
      <c r="E61" s="102"/>
      <c r="F61" s="108"/>
      <c r="G61" s="101"/>
      <c r="H61" s="103"/>
      <c r="I61" s="101"/>
      <c r="J61" s="116"/>
      <c r="K61" s="116"/>
      <c r="L61" s="104"/>
    </row>
    <row r="62" spans="2:12" s="105" customFormat="1" ht="14.25" customHeight="1">
      <c r="B62" s="99" t="s">
        <v>302</v>
      </c>
      <c r="C62" s="100">
        <v>45056</v>
      </c>
      <c r="D62" s="101" t="s">
        <v>716</v>
      </c>
      <c r="E62" s="102" t="s">
        <v>866</v>
      </c>
      <c r="F62" s="108" t="s">
        <v>867</v>
      </c>
      <c r="G62" s="101" t="s">
        <v>101</v>
      </c>
      <c r="H62" s="103">
        <v>890903910</v>
      </c>
      <c r="I62" s="102" t="s">
        <v>868</v>
      </c>
      <c r="J62" s="116">
        <v>45061</v>
      </c>
      <c r="K62" s="116">
        <v>45275</v>
      </c>
      <c r="L62" s="116">
        <v>45293</v>
      </c>
    </row>
    <row r="63" spans="2:12" s="105" customFormat="1" ht="14.25" customHeight="1">
      <c r="B63" s="99" t="s">
        <v>308</v>
      </c>
      <c r="C63" s="100">
        <v>45063</v>
      </c>
      <c r="D63" s="101" t="s">
        <v>815</v>
      </c>
      <c r="E63" s="102" t="s">
        <v>869</v>
      </c>
      <c r="F63" s="94">
        <v>3800000</v>
      </c>
      <c r="G63" s="101" t="s">
        <v>12</v>
      </c>
      <c r="H63" s="103">
        <v>65743119</v>
      </c>
      <c r="I63" s="102" t="s">
        <v>808</v>
      </c>
      <c r="J63" s="116">
        <v>45063</v>
      </c>
      <c r="K63" s="116">
        <v>45657</v>
      </c>
      <c r="L63" s="104"/>
    </row>
    <row r="64" spans="2:12" s="105" customFormat="1" ht="14.25" customHeight="1">
      <c r="B64" s="99" t="s">
        <v>309</v>
      </c>
      <c r="C64" s="100">
        <v>45034</v>
      </c>
      <c r="D64" s="101" t="s">
        <v>572</v>
      </c>
      <c r="E64" s="102" t="s">
        <v>870</v>
      </c>
      <c r="F64" s="108" t="s">
        <v>801</v>
      </c>
      <c r="G64" s="101" t="s">
        <v>101</v>
      </c>
      <c r="H64" s="103">
        <v>891200485</v>
      </c>
      <c r="I64" s="102" t="s">
        <v>871</v>
      </c>
      <c r="J64" s="116">
        <v>45064</v>
      </c>
      <c r="K64" s="116">
        <v>45291</v>
      </c>
      <c r="L64" s="116">
        <v>45293</v>
      </c>
    </row>
    <row r="65" spans="2:12" s="105" customFormat="1" ht="14.25" customHeight="1">
      <c r="B65" s="99" t="s">
        <v>310</v>
      </c>
      <c r="C65" s="100">
        <v>45075</v>
      </c>
      <c r="D65" s="101" t="s">
        <v>502</v>
      </c>
      <c r="E65" s="102" t="s">
        <v>872</v>
      </c>
      <c r="F65" s="108" t="s">
        <v>873</v>
      </c>
      <c r="G65" s="101" t="s">
        <v>101</v>
      </c>
      <c r="H65" s="103">
        <v>830051073</v>
      </c>
      <c r="I65" s="102" t="s">
        <v>874</v>
      </c>
      <c r="J65" s="116">
        <v>45075</v>
      </c>
      <c r="K65" s="116">
        <v>45275</v>
      </c>
      <c r="L65" s="116">
        <v>45293</v>
      </c>
    </row>
    <row r="66" spans="2:12" s="105" customFormat="1" ht="14.25" customHeight="1">
      <c r="B66" s="99" t="s">
        <v>875</v>
      </c>
      <c r="C66" s="100">
        <v>45075</v>
      </c>
      <c r="D66" s="101" t="s">
        <v>502</v>
      </c>
      <c r="E66" s="102" t="s">
        <v>876</v>
      </c>
      <c r="F66" s="108" t="s">
        <v>877</v>
      </c>
      <c r="G66" s="101" t="s">
        <v>101</v>
      </c>
      <c r="H66" s="103">
        <v>900372566</v>
      </c>
      <c r="I66" s="106" t="s">
        <v>878</v>
      </c>
      <c r="J66" s="116">
        <v>45078</v>
      </c>
      <c r="K66" s="116">
        <v>45240</v>
      </c>
      <c r="L66" s="116">
        <v>45270</v>
      </c>
    </row>
    <row r="67" spans="2:12" s="105" customFormat="1" ht="14.25" customHeight="1">
      <c r="B67" s="99" t="s">
        <v>311</v>
      </c>
      <c r="C67" s="100">
        <v>45075</v>
      </c>
      <c r="D67" s="101" t="s">
        <v>571</v>
      </c>
      <c r="E67" s="102" t="s">
        <v>879</v>
      </c>
      <c r="F67" s="94">
        <v>67720000</v>
      </c>
      <c r="G67" s="101" t="s">
        <v>101</v>
      </c>
      <c r="H67" s="103">
        <v>860013720</v>
      </c>
      <c r="I67" s="102" t="s">
        <v>750</v>
      </c>
      <c r="J67" s="116">
        <v>45078</v>
      </c>
      <c r="K67" s="116">
        <v>45230</v>
      </c>
      <c r="L67" s="116">
        <v>45288</v>
      </c>
    </row>
    <row r="68" spans="2:12" s="105" customFormat="1" ht="14.25" customHeight="1">
      <c r="B68" s="99" t="s">
        <v>312</v>
      </c>
      <c r="C68" s="100">
        <v>45076</v>
      </c>
      <c r="D68" s="101" t="s">
        <v>716</v>
      </c>
      <c r="E68" s="102" t="s">
        <v>880</v>
      </c>
      <c r="F68" s="94">
        <v>29500000</v>
      </c>
      <c r="G68" s="101" t="s">
        <v>101</v>
      </c>
      <c r="H68" s="103">
        <v>901260028</v>
      </c>
      <c r="I68" s="101" t="s">
        <v>881</v>
      </c>
      <c r="J68" s="116">
        <v>45077</v>
      </c>
      <c r="K68" s="116">
        <v>45158</v>
      </c>
      <c r="L68" s="116">
        <v>45168</v>
      </c>
    </row>
    <row r="69" spans="2:12" s="105" customFormat="1" ht="14.25" customHeight="1">
      <c r="B69" s="99" t="s">
        <v>313</v>
      </c>
      <c r="C69" s="107"/>
      <c r="D69" s="101"/>
      <c r="E69" s="102"/>
      <c r="F69" s="108"/>
      <c r="G69" s="101"/>
      <c r="H69" s="103"/>
      <c r="I69" s="101"/>
      <c r="J69" s="116"/>
      <c r="K69" s="116"/>
      <c r="L69" s="104"/>
    </row>
    <row r="70" spans="2:12" s="105" customFormat="1" ht="14.25" customHeight="1">
      <c r="B70" s="99" t="s">
        <v>314</v>
      </c>
      <c r="C70" s="107">
        <v>45078</v>
      </c>
      <c r="D70" s="101" t="s">
        <v>571</v>
      </c>
      <c r="E70" s="102" t="s">
        <v>882</v>
      </c>
      <c r="F70" s="94">
        <v>20800000</v>
      </c>
      <c r="G70" s="101" t="s">
        <v>12</v>
      </c>
      <c r="H70" s="103">
        <v>1095823894</v>
      </c>
      <c r="I70" s="101" t="s">
        <v>883</v>
      </c>
      <c r="J70" s="116">
        <v>45078</v>
      </c>
      <c r="K70" s="116">
        <v>45275</v>
      </c>
      <c r="L70" s="116">
        <v>45289</v>
      </c>
    </row>
    <row r="71" spans="2:12" s="105" customFormat="1" ht="14.25" customHeight="1">
      <c r="B71" s="99" t="s">
        <v>315</v>
      </c>
      <c r="C71" s="100">
        <v>45086</v>
      </c>
      <c r="D71" s="101" t="s">
        <v>95</v>
      </c>
      <c r="E71" s="102" t="s">
        <v>884</v>
      </c>
      <c r="F71" s="110">
        <v>99848140</v>
      </c>
      <c r="G71" s="101" t="s">
        <v>101</v>
      </c>
      <c r="H71" s="103">
        <v>900674394</v>
      </c>
      <c r="I71" s="111" t="s">
        <v>885</v>
      </c>
      <c r="J71" s="116">
        <v>45086</v>
      </c>
      <c r="K71" s="116">
        <v>45153</v>
      </c>
      <c r="L71" s="116">
        <v>45184</v>
      </c>
    </row>
    <row r="72" spans="2:12" s="105" customFormat="1" ht="14.25" customHeight="1">
      <c r="B72" s="99" t="s">
        <v>316</v>
      </c>
      <c r="C72" s="100">
        <v>45086</v>
      </c>
      <c r="D72" s="101" t="s">
        <v>95</v>
      </c>
      <c r="E72" s="102" t="s">
        <v>886</v>
      </c>
      <c r="F72" s="94">
        <v>50000000</v>
      </c>
      <c r="G72" s="101" t="s">
        <v>101</v>
      </c>
      <c r="H72" s="103">
        <v>901021227</v>
      </c>
      <c r="I72" s="111" t="s">
        <v>887</v>
      </c>
      <c r="J72" s="116">
        <v>45086</v>
      </c>
      <c r="K72" s="116">
        <v>45153</v>
      </c>
      <c r="L72" s="116">
        <v>45184</v>
      </c>
    </row>
    <row r="73" spans="2:12" s="105" customFormat="1" ht="14.25" customHeight="1">
      <c r="B73" s="99" t="s">
        <v>317</v>
      </c>
      <c r="C73" s="100">
        <v>45092</v>
      </c>
      <c r="D73" s="101" t="s">
        <v>95</v>
      </c>
      <c r="E73" s="102" t="s">
        <v>888</v>
      </c>
      <c r="F73" s="94">
        <v>10234000</v>
      </c>
      <c r="G73" s="101" t="s">
        <v>101</v>
      </c>
      <c r="H73" s="103">
        <v>900637339</v>
      </c>
      <c r="I73" s="106" t="s">
        <v>889</v>
      </c>
      <c r="J73" s="116">
        <v>45092</v>
      </c>
      <c r="K73" s="116">
        <v>45112</v>
      </c>
      <c r="L73" s="116">
        <v>45142</v>
      </c>
    </row>
    <row r="74" spans="2:12" s="105" customFormat="1" ht="14.25" customHeight="1">
      <c r="B74" s="99" t="s">
        <v>336</v>
      </c>
      <c r="C74" s="100">
        <v>45093</v>
      </c>
      <c r="D74" s="101" t="s">
        <v>95</v>
      </c>
      <c r="E74" s="102" t="s">
        <v>890</v>
      </c>
      <c r="F74" s="94">
        <v>19200000</v>
      </c>
      <c r="G74" s="101" t="s">
        <v>12</v>
      </c>
      <c r="H74" s="103">
        <v>74434036</v>
      </c>
      <c r="I74" s="111" t="s">
        <v>360</v>
      </c>
      <c r="J74" s="116">
        <v>45093</v>
      </c>
      <c r="K74" s="116">
        <v>45153</v>
      </c>
      <c r="L74" s="116">
        <v>45184</v>
      </c>
    </row>
    <row r="75" spans="2:12" s="105" customFormat="1" ht="14.25" customHeight="1">
      <c r="B75" s="99" t="s">
        <v>568</v>
      </c>
      <c r="C75" s="100">
        <v>45093</v>
      </c>
      <c r="D75" s="101" t="s">
        <v>502</v>
      </c>
      <c r="E75" s="102" t="s">
        <v>891</v>
      </c>
      <c r="F75" s="94">
        <v>148126125</v>
      </c>
      <c r="G75" s="101" t="s">
        <v>101</v>
      </c>
      <c r="H75" s="103">
        <v>901617671</v>
      </c>
      <c r="I75" s="106" t="s">
        <v>892</v>
      </c>
      <c r="J75" s="116">
        <v>45093</v>
      </c>
      <c r="K75" s="116">
        <v>45267</v>
      </c>
      <c r="L75" s="116">
        <v>45293</v>
      </c>
    </row>
    <row r="76" spans="2:12" s="105" customFormat="1" ht="14.25" customHeight="1">
      <c r="B76" s="99" t="s">
        <v>569</v>
      </c>
      <c r="C76" s="100">
        <v>45108</v>
      </c>
      <c r="D76" s="101" t="s">
        <v>95</v>
      </c>
      <c r="E76" s="102" t="s">
        <v>893</v>
      </c>
      <c r="F76" s="94">
        <v>59996886</v>
      </c>
      <c r="G76" s="101" t="s">
        <v>101</v>
      </c>
      <c r="H76" s="103">
        <v>900283577</v>
      </c>
      <c r="I76" s="111" t="s">
        <v>787</v>
      </c>
      <c r="J76" s="116">
        <v>45108</v>
      </c>
      <c r="K76" s="116">
        <v>45275</v>
      </c>
      <c r="L76" s="116">
        <v>45293</v>
      </c>
    </row>
    <row r="77" spans="2:12" s="105" customFormat="1" ht="14.25" customHeight="1">
      <c r="B77" s="99" t="s">
        <v>570</v>
      </c>
      <c r="C77" s="100">
        <v>45108</v>
      </c>
      <c r="D77" s="101" t="s">
        <v>894</v>
      </c>
      <c r="E77" s="102" t="s">
        <v>895</v>
      </c>
      <c r="F77" s="94">
        <v>0</v>
      </c>
      <c r="G77" s="101" t="s">
        <v>101</v>
      </c>
      <c r="H77" s="103">
        <v>800103923</v>
      </c>
      <c r="I77" s="106" t="s">
        <v>896</v>
      </c>
      <c r="J77" s="116">
        <v>45108</v>
      </c>
      <c r="K77" s="116">
        <v>45291</v>
      </c>
      <c r="L77" s="116">
        <v>45291</v>
      </c>
    </row>
    <row r="78" spans="2:12" ht="14.25" customHeight="1">
      <c r="B78" s="99" t="s">
        <v>701</v>
      </c>
      <c r="C78" s="100">
        <v>45148</v>
      </c>
      <c r="D78" s="101" t="s">
        <v>95</v>
      </c>
      <c r="E78" s="102" t="s">
        <v>788</v>
      </c>
      <c r="F78" s="94">
        <v>8166667</v>
      </c>
      <c r="G78" s="101" t="s">
        <v>12</v>
      </c>
      <c r="H78" s="103">
        <v>1018469626</v>
      </c>
      <c r="I78" s="111" t="s">
        <v>897</v>
      </c>
      <c r="J78" s="116">
        <v>45148</v>
      </c>
      <c r="K78" s="116">
        <v>45290</v>
      </c>
      <c r="L78" s="116">
        <v>45293</v>
      </c>
    </row>
    <row r="79" spans="2:12" s="105" customFormat="1" ht="14.25" customHeight="1">
      <c r="B79" s="99" t="s">
        <v>705</v>
      </c>
      <c r="C79" s="100">
        <v>45194</v>
      </c>
      <c r="D79" s="101" t="s">
        <v>898</v>
      </c>
      <c r="E79" s="102" t="s">
        <v>899</v>
      </c>
      <c r="F79" s="94">
        <v>30940000</v>
      </c>
      <c r="G79" s="101" t="s">
        <v>101</v>
      </c>
      <c r="H79" s="103">
        <v>860013829</v>
      </c>
      <c r="I79" s="106" t="s">
        <v>900</v>
      </c>
      <c r="J79" s="116">
        <v>45195</v>
      </c>
      <c r="K79" s="116">
        <v>45255</v>
      </c>
      <c r="L79" s="116">
        <v>45282</v>
      </c>
    </row>
    <row r="80" spans="2:12" s="105" customFormat="1" ht="14.25" customHeight="1">
      <c r="B80" s="99" t="s">
        <v>709</v>
      </c>
      <c r="C80" s="100">
        <v>45196</v>
      </c>
      <c r="D80" s="101" t="s">
        <v>95</v>
      </c>
      <c r="E80" s="102" t="s">
        <v>901</v>
      </c>
      <c r="F80" s="94">
        <v>55000000</v>
      </c>
      <c r="G80" s="101" t="s">
        <v>101</v>
      </c>
      <c r="H80" s="103">
        <v>830080615</v>
      </c>
      <c r="I80" s="106" t="s">
        <v>902</v>
      </c>
      <c r="J80" s="116">
        <v>45196</v>
      </c>
      <c r="K80" s="116">
        <v>45245</v>
      </c>
      <c r="L80" s="116">
        <v>45275</v>
      </c>
    </row>
    <row r="81" spans="2:12" s="105" customFormat="1" ht="14.25" customHeight="1">
      <c r="B81" s="99" t="s">
        <v>903</v>
      </c>
      <c r="C81" s="100">
        <v>45203</v>
      </c>
      <c r="D81" s="101" t="s">
        <v>904</v>
      </c>
      <c r="E81" s="102" t="s">
        <v>905</v>
      </c>
      <c r="F81" s="94">
        <v>0</v>
      </c>
      <c r="G81" s="101" t="s">
        <v>101</v>
      </c>
      <c r="H81" s="103">
        <v>860007759</v>
      </c>
      <c r="I81" s="106" t="s">
        <v>748</v>
      </c>
      <c r="J81" s="116">
        <v>45203</v>
      </c>
      <c r="K81" s="116">
        <v>45291</v>
      </c>
      <c r="L81" s="116">
        <v>45306</v>
      </c>
    </row>
    <row r="82" spans="2:12" s="105" customFormat="1" ht="14.25" customHeight="1">
      <c r="B82" s="99" t="s">
        <v>906</v>
      </c>
      <c r="C82" s="100">
        <v>45216</v>
      </c>
      <c r="D82" s="101" t="s">
        <v>95</v>
      </c>
      <c r="E82" s="102" t="s">
        <v>907</v>
      </c>
      <c r="F82" s="94">
        <v>109000000</v>
      </c>
      <c r="G82" s="101" t="s">
        <v>101</v>
      </c>
      <c r="H82" s="103">
        <v>890903910</v>
      </c>
      <c r="I82" s="106" t="s">
        <v>868</v>
      </c>
      <c r="J82" s="116">
        <v>45216</v>
      </c>
      <c r="K82" s="116">
        <v>45254</v>
      </c>
      <c r="L82" s="116">
        <v>45282</v>
      </c>
    </row>
    <row r="83" spans="2:12" s="105" customFormat="1" ht="14.25" customHeight="1">
      <c r="B83" s="99" t="s">
        <v>908</v>
      </c>
      <c r="C83" s="100">
        <v>45222</v>
      </c>
      <c r="D83" s="101" t="s">
        <v>894</v>
      </c>
      <c r="E83" s="102" t="s">
        <v>909</v>
      </c>
      <c r="F83" s="94">
        <v>0</v>
      </c>
      <c r="G83" s="101" t="s">
        <v>101</v>
      </c>
      <c r="H83" s="103">
        <v>900788066</v>
      </c>
      <c r="I83" s="106" t="s">
        <v>910</v>
      </c>
      <c r="J83" s="116">
        <v>45222</v>
      </c>
      <c r="K83" s="116">
        <v>45291</v>
      </c>
      <c r="L83" s="116">
        <v>45306</v>
      </c>
    </row>
    <row r="84" spans="2:12" s="105" customFormat="1" ht="14.25" customHeight="1">
      <c r="B84" s="99" t="s">
        <v>911</v>
      </c>
      <c r="C84" s="100">
        <v>45222</v>
      </c>
      <c r="D84" s="101" t="s">
        <v>571</v>
      </c>
      <c r="E84" s="102" t="s">
        <v>912</v>
      </c>
      <c r="F84" s="94">
        <v>11333333</v>
      </c>
      <c r="G84" s="101" t="s">
        <v>12</v>
      </c>
      <c r="H84" s="103">
        <v>1152683530</v>
      </c>
      <c r="I84" s="111" t="s">
        <v>913</v>
      </c>
      <c r="J84" s="116">
        <v>45222</v>
      </c>
      <c r="K84" s="116">
        <v>45291</v>
      </c>
      <c r="L84" s="116">
        <v>45293</v>
      </c>
    </row>
    <row r="85" spans="2:12" s="105" customFormat="1" ht="14.25" customHeight="1">
      <c r="B85" s="99" t="s">
        <v>914</v>
      </c>
      <c r="C85" s="100">
        <v>45239</v>
      </c>
      <c r="D85" s="101" t="s">
        <v>95</v>
      </c>
      <c r="E85" s="102" t="s">
        <v>915</v>
      </c>
      <c r="F85" s="94">
        <v>13540000</v>
      </c>
      <c r="G85" s="101" t="s">
        <v>12</v>
      </c>
      <c r="H85" s="103">
        <v>74434036</v>
      </c>
      <c r="I85" s="111" t="s">
        <v>360</v>
      </c>
      <c r="J85" s="116">
        <v>45245</v>
      </c>
      <c r="K85" s="116">
        <v>45258</v>
      </c>
      <c r="L85" s="116">
        <v>45653</v>
      </c>
    </row>
    <row r="86" spans="2:12" s="105" customFormat="1" ht="14.25" customHeight="1">
      <c r="B86" s="99" t="s">
        <v>916</v>
      </c>
      <c r="C86" s="100">
        <v>45267</v>
      </c>
      <c r="D86" s="101" t="s">
        <v>572</v>
      </c>
      <c r="E86" s="102" t="s">
        <v>917</v>
      </c>
      <c r="F86" s="108" t="s">
        <v>801</v>
      </c>
      <c r="G86" s="101" t="s">
        <v>101</v>
      </c>
      <c r="H86" s="103">
        <v>891801101</v>
      </c>
      <c r="I86" s="102" t="s">
        <v>918</v>
      </c>
      <c r="J86" s="116">
        <v>45267</v>
      </c>
      <c r="K86" s="116">
        <v>45291</v>
      </c>
      <c r="L86" s="116">
        <v>45306</v>
      </c>
    </row>
    <row r="87" ht="15"/>
    <row r="88" ht="15">
      <c r="F88" s="113"/>
    </row>
    <row r="205" ht="15"/>
    <row r="206" ht="15"/>
    <row r="207" ht="15"/>
    <row r="234" ht="15"/>
    <row r="235" ht="15"/>
    <row r="236" ht="15"/>
  </sheetData>
  <sheetProtection/>
  <mergeCells count="2">
    <mergeCell ref="B2:L2"/>
    <mergeCell ref="B3:L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LENOVO</cp:lastModifiedBy>
  <cp:lastPrinted>2018-04-16T22:36:07Z</cp:lastPrinted>
  <dcterms:created xsi:type="dcterms:W3CDTF">2015-08-06T13:37:23Z</dcterms:created>
  <dcterms:modified xsi:type="dcterms:W3CDTF">2024-07-07T22:33:08Z</dcterms:modified>
  <cp:category/>
  <cp:version/>
  <cp:contentType/>
  <cp:contentStatus/>
</cp:coreProperties>
</file>