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RSONAL\Desktop\COORDINADOR PPTAL\RESPUESTAS A TERCEROS\"/>
    </mc:Choice>
  </mc:AlternateContent>
  <bookViews>
    <workbookView xWindow="0" yWindow="0" windowWidth="11685" windowHeight="9165" activeTab="6"/>
  </bookViews>
  <sheets>
    <sheet name="AÑO 2015" sheetId="6" r:id="rId1"/>
    <sheet name="AÑO 2016" sheetId="7" r:id="rId2"/>
    <sheet name=" AÑO 2017" sheetId="1" r:id="rId3"/>
    <sheet name=" AÑO 2018" sheetId="4" r:id="rId4"/>
    <sheet name=" AÑO 2019" sheetId="5" r:id="rId5"/>
    <sheet name=" AÑO 2020" sheetId="8" r:id="rId6"/>
    <sheet name=" AÑO 2021" sheetId="9" r:id="rId7"/>
  </sheets>
  <calcPr calcId="15251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3" i="1" l="1"/>
</calcChain>
</file>

<file path=xl/sharedStrings.xml><?xml version="1.0" encoding="utf-8"?>
<sst xmlns="http://schemas.openxmlformats.org/spreadsheetml/2006/main" count="1064" uniqueCount="551">
  <si>
    <t>OBJETIVO DEL PROYECTO</t>
  </si>
  <si>
    <t>DEPARTAMENTO O REGIÓN DE EJECUCIÓN</t>
  </si>
  <si>
    <t xml:space="preserve">NOMBRE PROGRAMA </t>
  </si>
  <si>
    <t>NOMBRE PROYECTO</t>
  </si>
  <si>
    <t>COFINANCIADOR EN CASO DE PRESENTAR</t>
  </si>
  <si>
    <t>VALOR COFINANCIADO</t>
  </si>
  <si>
    <t>NUMERO DE BENEFICIARIOS</t>
  </si>
  <si>
    <t>PRODUCTO</t>
  </si>
  <si>
    <t>RECURSOS PRESUPUESTADOS POR EL FONDO</t>
  </si>
  <si>
    <t>LOGRO: Impacto generado (medible)</t>
  </si>
  <si>
    <t>DETALLE DE LAS INVERSIONES FONDOS PARAFISCALES</t>
  </si>
  <si>
    <t>Explicación:</t>
  </si>
  <si>
    <t>PRODUCTO: Es el entregable programado según la ficha de proyecto</t>
  </si>
  <si>
    <t>AÑO: 2017</t>
  </si>
  <si>
    <t>AÑO: 2018</t>
  </si>
  <si>
    <t>AÑO: 2019 (PROYECTADO)</t>
  </si>
  <si>
    <t xml:space="preserve">OBJETIVO SEGÚN LEY 101 DE 1993 HOY COMPILADA EN EL DECRETO 1071 DE 2015 </t>
  </si>
  <si>
    <r>
      <t xml:space="preserve">NOMBRE DEL FONDO PARAFISCAL:   </t>
    </r>
    <r>
      <rPr>
        <b/>
        <u/>
        <sz val="11"/>
        <color theme="1"/>
        <rFont val="Calibri"/>
        <family val="2"/>
        <scheme val="minor"/>
      </rPr>
      <t>FONDO NACIONAL DE FOMENTO DE LA PAPA - FNFP</t>
    </r>
  </si>
  <si>
    <t>RECAUDO</t>
  </si>
  <si>
    <t>El proyecto está encaminado a desarrollar las estrategias y mecanismos establecidos dentro del marco de la Ley 1707 y su Decreto 2263 de 2014, para el recaudo de la cuota de fomento de la papa, su debida sistematización y cumplimiento de las obligaciones de los recaudadores a nivel nacional, propendiendo por el incremento de esta.</t>
  </si>
  <si>
    <t>RECURSOS EJECUTADOS 
POR EL FONDO</t>
  </si>
  <si>
    <t>Nacional</t>
  </si>
  <si>
    <t>N/A</t>
  </si>
  <si>
    <t>Nacional - Centralizado en las zonas en las cuales está concentrado el recaudo de la cuota de fomento de la papa, tales como son: los departamentos de Cundinamarca, Boyacá, Antioquía, Valle del Cauca, cauca, Caldas, Risaralda, Quindío, Tolima, Nariño y la ciudad de Bogotá.</t>
  </si>
  <si>
    <t>Impacto social</t>
  </si>
  <si>
    <t>Inpacto ambiental</t>
  </si>
  <si>
    <t>Contribución al subsector de la papa y al FNFP</t>
  </si>
  <si>
    <t>Para el año 2017 se proyecta un recaudo de $ 3.968.919.468.</t>
  </si>
  <si>
    <t>El proyecto se encamina a fortalecer y consolidar el Sistema de Información de la Papa, mediante la consecución de datos que alimenten series estadísticas (precios, costos de producción, áreas, producción, condiciones climáticas, comercio exterior, entre otras), transformando los datos en información relevante y oportuna, en aras de facilitar la toma de decisiones de los integrantes de la cadena agroalimentaria y productiva de la papa.</t>
  </si>
  <si>
    <t>INDICADORES</t>
  </si>
  <si>
    <t>(Valor recaudado 2017 / valor proyectado recaudo 2017) * 100</t>
  </si>
  <si>
    <t>(No nuevos recaudadores 2017 / total de recaudadores registrados 2017) * 100   Y   (No total recaudadores 2017 / total de recaudadores registrados 2017) * 100</t>
  </si>
  <si>
    <t>(No consignaciones identificadas 2017 / total de consignaciones 2017) * 100</t>
  </si>
  <si>
    <t>(No de visitas realizadas 2017 / No de visitas proyectadas 2017) * 100</t>
  </si>
  <si>
    <t>LOGRO - IMPACTO</t>
  </si>
  <si>
    <t>Fortalecer el sistema de recolección de datos.</t>
  </si>
  <si>
    <t>Generar información económica periódica sobre el sub sector de la papa.</t>
  </si>
  <si>
    <t xml:space="preserve">Generar espacios de discusión e investigación continua  sobre las problemáticas del subsector. </t>
  </si>
  <si>
    <t>Generar investigación sectorial sobre mercado y/o producción, agregación de valor o transferencia tecnológica.</t>
  </si>
  <si>
    <t>Socialización de la situación del subsector papa.</t>
  </si>
  <si>
    <t># informes realizados * 100 / # informes programados</t>
  </si>
  <si>
    <t># informes y/o boletines realizados * 100 / # informes y/o boletines programados</t>
  </si>
  <si>
    <t># foro y/o conversatorio realizados * 100 / # foro y/o conversatorio programados</t>
  </si>
  <si>
    <t>Plantear estrategias para el recaudo de la Cuota de Fomento a la papa, basados en los instrumentos que brinda la normatividad vigente y enfocados en la participación de todos los agentes de la cadena del sistema productivo papa.</t>
  </si>
  <si>
    <t>Identificar, registrar y actualizar la información de las personas, entidades o empresas obligadas a recaudar la Cuota de Fomento a la papa.</t>
  </si>
  <si>
    <t>Implementar un procedimiento de control eficiente, que permita identificar cada una de las consignaciones realizadas por concepto de recaudo, así como su administración y contabilización, garantizando el correcto recaudo de la contribución parafiscal.</t>
  </si>
  <si>
    <t>Realizar visitas a recaudadores para el control, vigilancia, asesorías y validación del cumplimiento del procedimiento establecido para el recaudo de la cuota de fomento.</t>
  </si>
  <si>
    <t>Definir técnicas y procedimientos estandarizados que garanticen la obtención de la información requerida.</t>
  </si>
  <si>
    <t>Acopiar, recolectar, consolidar y verificar datos sobre las distintas series estadísticas de la línea base del subsector (precios, áreas, producción y comercio exterior).</t>
  </si>
  <si>
    <t>Identificar y categorizar las problemáticas de comercialización, innovación y/o transferencia tecnológica que se da en la producción nacional (de papa) y la experiencia internacional.</t>
  </si>
  <si>
    <t>Socializar las conclusiones y/o soluciones identificadas, mediante la participación en foros, conversatorios y/o seminarios.</t>
  </si>
  <si>
    <t>Grupos asociativos para el fortalecimiento empresarial</t>
  </si>
  <si>
    <t>Este proyecto busca el acompañamiento de expertos en temas administrativos, financieros, comerciales, logísticos y de mercadeo a nueve (9) asociaciones a nivel nacional, entre ellas algunas de las que fueron beneficiadas y que darán continuidad al proceso de inversión en su plan de negocio, de modo que para las nuevas se abra espacio para el desarrollo y formulación del plan de negocios, mientras que para los segundos sea el proceso de implementación del plan formulado, apoyando así temas como la esquematización de precios, oportunidades en la comercialización, promoción de los productos e imagen empresarial.</t>
  </si>
  <si>
    <t>9 Asociaciones</t>
  </si>
  <si>
    <t>7 ASOCIACIONES CON PLANES DE NEGOCIO
elaborados de la mano de expertos en fortalecimiento empresarial y mercadeo.</t>
  </si>
  <si>
    <t>Fortalecer la asociatividad en la cadena agroalimentaria y productiva  de la papa.</t>
  </si>
  <si>
    <t>Generar procesos de vinculación entre oferentes y compradores en el sub sector de la papa.</t>
  </si>
  <si>
    <t xml:space="preserve">Fortalecer e incentivar la formalización de las asociaciones del subsector. </t>
  </si>
  <si>
    <t>Convocar a siete (7) nuevos grupos asociativos del subsector papa, para procesos de fortalecimiento empresarial.</t>
  </si>
  <si>
    <t>Capacitaciones realizadas en PDN *100 / 3 capacitación realizada en PDN</t>
  </si>
  <si>
    <t>Convocar a tres (3) grupos asociativos del subsector papa, participantes de 2016 en procesos de seguimiento a la implementación del plan de negocios.</t>
  </si>
  <si>
    <t>Asociaciones inscritas*100 / 7 Nuevas asociaciones inscritas</t>
  </si>
  <si>
    <t>Desarrollar un proceso de formación en emprendimiento y fortalecimiento empresarial a las Asociaciones que permita la elaboración de Plan de Negocios.</t>
  </si>
  <si>
    <t>Asociaciones inscritas*100 / 3 Asociaciones de 2016 inscritas</t>
  </si>
  <si>
    <t>Implementar Plan de Negocios a partir de procesos asesoría y acompañamiento para 2 asociaciones del proyecto 2016.</t>
  </si>
  <si>
    <t>Planes de negocios implementados *100 / 3 plan de negocios implementados</t>
  </si>
  <si>
    <t>Formular siete (7) planes de negocio para siete (7) asociaciones del sector productivo papa.</t>
  </si>
  <si>
    <t>Planes de negocios realizados *100 / 7 planes de negocios realizados</t>
  </si>
  <si>
    <t>Generar procesos de adaptación a nuevas tendencias de mercadeo y liderazgo empresarial.</t>
  </si>
  <si>
    <t>Socialización estratégica de productos de las asociaciones.</t>
  </si>
  <si>
    <t>2) transferencia de tecnología,  asesoría y asistencia técnica.</t>
  </si>
  <si>
    <t>Contar con una central de medios para el desarrollo del mix de la campaña de consumo 2017</t>
  </si>
  <si>
    <t># Propuestas agencia contratada *100 / # Propuestas agencias presentadas</t>
  </si>
  <si>
    <t>Contar con los diferentes activos para comunicar los pilares estratégicos del producto que nos ayuden a impactar a todos los segmentos. (Son buenas porque / Yo aporto al Campo / Un Mejor Sector) de 2017 a 2021.</t>
  </si>
  <si>
    <t># Propuestas aprobadas *100 / # Propuestas presentadas</t>
  </si>
  <si>
    <t>Establecer una línea base del consumo actual de papa per cápita, que permita la medición del impacto de la campaña a implementar a 5 años.</t>
  </si>
  <si>
    <t>Contar con un proveedor para el desarrollo de la página de consumo (2017- 2021).</t>
  </si>
  <si>
    <t>Generar una propuesta integral con espacios de socialización en los cuales se dé a conocer la información sobre el FNFP y la realidad nacional del subsector.</t>
  </si>
  <si>
    <t>Fortalecer las relaciones comerciales mediante procesos de intercambio y socialización de conocimientos.</t>
  </si>
  <si>
    <t>Desarrollar una campaña que incentive el consumo de papa en Colombia, de acuerdo con la estrategia de mercadeo 2017 – 2021, desarrollada por Geometry Global S.A.S mostrando nuevos momentos de consumo y los beneficios de la papa.</t>
  </si>
  <si>
    <t>Agroexpo es la vitrina comercial, que viene realizándose cada dos años en Colombia. Este evento impulsa la industria agropecuaria del país hacia el mundo, logrando reunir la más completa muestra comercial, nacional e internacional.</t>
  </si>
  <si>
    <t>Fortalecer el intercambio de conocimientos del sector agropecuario.</t>
  </si>
  <si>
    <t>Generar un espacio para la divulgación de la actividad agropecuaria a nivel nacional e internacional.</t>
  </si>
  <si>
    <t>Socializar los proyectos liderados por el Fondo nacional de Fomento de la papa.</t>
  </si>
  <si>
    <t>Fortalecer las relaciones comerciales.</t>
  </si>
  <si>
    <t>10 DÍAS DE EVENTO</t>
  </si>
  <si>
    <t>RECONOCIMIENTO Y DIFUSIÓN del Fondo Nacional de Fomento de la Papa.</t>
  </si>
  <si>
    <t>Más de 5.000 ASISTENTES esperados en el evento.</t>
  </si>
  <si>
    <t>Cambios sociales</t>
  </si>
  <si>
    <t xml:space="preserve">Toda la población susceptible al consumo. Los agricultores y demás actores del sector. </t>
  </si>
  <si>
    <t>Esquema operativo para el proyecto - Se contratará una agencia de publicidad encargada de desarrollo del concepto y la imagen de campaña.</t>
  </si>
  <si>
    <t>Nacional -  En los departamentos de Cundinamarca, Boyacá, Antioquía, Cauca, Caldas, Tolima, Nariño, Santander, Norte de Santander y Distrito Capital.</t>
  </si>
  <si>
    <t>11.040 pequeños y medianos productores de papa  (4.140 directos y 6.900 indirectos)</t>
  </si>
  <si>
    <t>Adelantar un proceso de vinculación del recurso humano para la ejecución del proyecto</t>
  </si>
  <si>
    <t>1.# de director contratado del proyecto*100/# de director contratado  2.# de asistente administrativo contratada*100/ # de asistente contratado  3.# de profesionales contratados como extensionistas*100/# de extensionistas contratados  4.# de profesionales contratados como coordinadores*100/# de coordinadores contratados</t>
  </si>
  <si>
    <t>Desarrollar un proceso de capacitación dirigido al recurso humano contratado.</t>
  </si>
  <si>
    <t>Brindar el servicio de extensión rural a 11.040 pequeños y medianos productores de papa de los departamentos de Cundinamarca, Boyacá, Nariño, Antioquia, Cauca, Santander, Norte de Santander, Tolima, Caldas y Distrito Capital (4.140 directos, 6.900 indirectos).</t>
  </si>
  <si>
    <t># de productores con procesos de extensión rural*100/# de actas de compromiso de productores</t>
  </si>
  <si>
    <t># de parcelas montadas*100/# de actas de conformación de núcleos</t>
  </si>
  <si>
    <t># de visitas realizadas a productores líderes*100/# de actas de visita líder</t>
  </si>
  <si>
    <t># de visitas a productores seguidores*100/# de actas de vista seguidor</t>
  </si>
  <si>
    <t># productores capacitados*100/# de productores en listados de capacitación</t>
  </si>
  <si>
    <t># de talleres de capacitación realizados*100/# talleres programados</t>
  </si>
  <si>
    <t># de días de campo realizados*100/# de listados de días de campo</t>
  </si>
  <si>
    <t>Implementar, validar y transferir tecnología a pequeños y medianos productores sobre un sistema de fertirriego en los departamentos de Boyacá y Cundinamarca.</t>
  </si>
  <si>
    <t># de Asociaciones seleccionadas*100/# de contratados de corresponsabilidad</t>
  </si>
  <si>
    <t>Acopiar información sobre variables de interés para alimentar el sistema de información del FNFP.</t>
  </si>
  <si>
    <t>1.# de reportes de costos de producción enviados al SI*100/# de actas de costos de producción  2.# de reportes de precios enviados al SI*100/# registros de precios   3.# de reportes de áreas enviados al SI*100/# de registros de áreas</t>
  </si>
  <si>
    <t># de agricultores con RUAT*100/# de RUAT entregados</t>
  </si>
  <si>
    <t>Un equipo técnico idóneo y capacitado para realizar procesos de extensión rural en el cultivo de papa.</t>
  </si>
  <si>
    <t xml:space="preserve">Obtención, de costos de producción, rendimientos, precios y áreas por variedad/zona. </t>
  </si>
  <si>
    <t xml:space="preserve">Fortalecer el proceso de adaptación a las nuevas tecnologías, generando 100 beneficiarios con Asistencia Técnica Virtual a nivel nacional. </t>
  </si>
  <si>
    <t xml:space="preserve">Impacto con Extensión Rural sobre 4140 productores y 6900 capacitados; llegando a un total de 10.1% de productores beneficiados. </t>
  </si>
  <si>
    <t>26 PROFESIONALES CAPACITADOS EN PAPA</t>
  </si>
  <si>
    <t xml:space="preserve">46 PARCELAS DEMOSTRATIVAS
</t>
  </si>
  <si>
    <t xml:space="preserve">2 SISTEMAS DE FERTIRRIEGO
</t>
  </si>
  <si>
    <t xml:space="preserve">100 productores asistidos por la App miagro 
</t>
  </si>
  <si>
    <t>11.040 PRODUCTORES BENEFICIADOS</t>
  </si>
  <si>
    <t>Mas de 5.000 asistentes</t>
  </si>
  <si>
    <t>FORTALECIMIENTO TÉCNICO DE LOS PROFESIONALES EN CAMPO  - Para así poder realizar procesos de extensión rural mas acorde al subsector papa.</t>
  </si>
  <si>
    <t>3 ACOMPAÑAMIENTOS A planes de negocio de asociaciones que hayan decidido invertir en su implementación.</t>
  </si>
  <si>
    <t>7 RUEDAS DE NEGOCIO en las cuales las asociaciones podrán tener procesos de intercambio comercial.</t>
  </si>
  <si>
    <t>RECONOCIMIENTO Y DIFUSIÓN  del departamento de sistemas de información como medio de información oficial de la papa.</t>
  </si>
  <si>
    <t>1 ESTUDIOS ECONÓMICOS sobre desempeño del subsector</t>
  </si>
  <si>
    <t>3 BOLETINES sobre coyuntura económica y sectorial</t>
  </si>
  <si>
    <t>1 FOROS DE SOCIALIZACIÓN sobre las problemáticas y/o desempeño del subsector.</t>
  </si>
  <si>
    <t>18 BOLETINES ECONOPAPA con información sectorial nacional e internacional</t>
  </si>
  <si>
    <t>3) Organización y desarrollo de la comercialización.</t>
  </si>
  <si>
    <t>4) Fomento de las exportaciones y promoción del consumo</t>
  </si>
  <si>
    <t>6) Programas económicos, sociales y de infraestructura para beneficio del subsector respectivo.</t>
  </si>
  <si>
    <t xml:space="preserve">DIRECCIÓN DE CADENAS AGRÍCOLAS Y FORESTALES </t>
  </si>
  <si>
    <t>DESCRIPCIÓN DEL INDICADOR</t>
  </si>
  <si>
    <t>INVESTIGACIÓN Y TRANSFERENCIA DE TECNOLOGÍA</t>
  </si>
  <si>
    <t>Núcleos progresivos de extensión rural para el sector productivo papa</t>
  </si>
  <si>
    <t>Brindar el servicio de extensión rural a través de demostración de método, propendiendo por el uso eficiente del agua, aumento de cobertura de extensión rural, uso de las TIC’s, aumento de la calidad y cantidad de tubérculos cosechados, disminución de costos de producción, esquemas de producción más limpia, fortalecimiento del trabajo de las asociaciones a través de implementación de parcelas de sistemas de fertiirrigación.</t>
  </si>
  <si>
    <t xml:space="preserve">Integración de 2 asociaciones de productores de papa en Cundinamarca y Boyacá, para la implementación de pilotos de sistemas de fertiirrigación. </t>
  </si>
  <si>
    <t># de personas capacitadas*100/# de certificados de capacitación</t>
  </si>
  <si>
    <t># de visitas realizadas a productor líder con parcela demostrativa*100/# de actas de visita líder de núcleo</t>
  </si>
  <si>
    <t>ESTUDIOS ECONÓMICOS</t>
  </si>
  <si>
    <t>COMERCIALIZACIÓN</t>
  </si>
  <si>
    <t>Campaña de promoción al consumo de papa</t>
  </si>
  <si>
    <t>Cambios económicos</t>
  </si>
  <si>
    <t xml:space="preserve">Divulgación de la  información del proyecto - Televisión nacional, radio, revistas, prensa, otro material de apoyo como recetarios, volantes, pendones. Página web, redes sociales como Facebook, Twitter e Instagram.
</t>
  </si>
  <si>
    <t>Promoción y divulgación del FNFP a través de AGROEXPO</t>
  </si>
  <si>
    <t>Sistematización y control a la evasión y elusión de la cuota de fomento de la papa</t>
  </si>
  <si>
    <t>Impacto económico</t>
  </si>
  <si>
    <t>Impacto ambiental</t>
  </si>
  <si>
    <t>Sistemas de información</t>
  </si>
  <si>
    <t>Brindar información relevante, disponible, oportuna y confiable, mediante la publicación del Econopapa, el Boletín Regional Mensual, y el Informe Trimestral que se envía a productores, entidades privadas, gubernamentales y academia.</t>
  </si>
  <si>
    <r>
      <rPr>
        <b/>
        <sz val="12"/>
        <color theme="1"/>
        <rFont val="Calibri"/>
        <family val="2"/>
        <scheme val="minor"/>
      </rPr>
      <t>Nota:</t>
    </r>
    <r>
      <rPr>
        <sz val="12"/>
        <color theme="1"/>
        <rFont val="Calibri"/>
        <family val="2"/>
        <scheme val="minor"/>
      </rPr>
      <t xml:space="preserve"> En caso de presentar proyectos cuyo objetivo se encuentre establecido en varias regionales o departamentos, es necesario desglosar el presupuesto y la ejecución por Departamento.</t>
    </r>
  </si>
  <si>
    <t xml:space="preserve">46 PARCELAS DEMOSTRATIVAS en los 9 departamentos productores del país. </t>
  </si>
  <si>
    <t>26 PROFESIONALES especialistas en papa.</t>
  </si>
  <si>
    <t>2 SISTEMAS DE FERTIRRIEGO  como prueba piloto en los departamentos de Boyacá y Cundinamarca.</t>
  </si>
  <si>
    <t xml:space="preserve">12.220 PRODUCTORES BENEFICIADOS  4.700 directos y 7.520 indirectos. </t>
  </si>
  <si>
    <t>12.220 pequeños y medianos productores de papa  (4.700 directos y 7.520 indirectos)</t>
  </si>
  <si>
    <t>Un equipo técnico idóneo y capacitado para realizar procesos de extensión rural.</t>
  </si>
  <si>
    <t xml:space="preserve">Obtener costos de producción, rendimientos, precios y áreas por variedad/zona. </t>
  </si>
  <si>
    <t>Validar los lineamientos para manejo productivo en papa.</t>
  </si>
  <si>
    <t>Brindar el servicio de extensión rural a 12-.220 productores de papa   de los departamentos de Cundinamarca, Boyacá, Nariño, Antioquia, Cauca, Santander, Norte de Santander, Tolima, Caldas y Distrito Capital.</t>
  </si>
  <si>
    <t xml:space="preserve"># productores seleccionados*100/# productores a seleccionar </t>
  </si>
  <si>
    <t># parcelas montadas*100/# de parcelas proyectadas a montar</t>
  </si>
  <si>
    <t xml:space="preserve"># visitas realizadas a productor líder con parcela demostrativa*100/# visitas proyectadas por productor  </t>
  </si>
  <si>
    <t># visitas realizadas a productores líderes*100/# visitas proyectadas</t>
  </si>
  <si>
    <t># productores capacitados*100/# de productores a capacitar</t>
  </si>
  <si>
    <t># talleres de capacitación realizados*100/# talleres programados</t>
  </si>
  <si>
    <t xml:space="preserve"># días de campo realizados*100/# días de campo proyectados </t>
  </si>
  <si>
    <t># parcelas demostrativas de fertirriego montados *100/# parcelas proyectas</t>
  </si>
  <si>
    <t># giras de agricultores realizadas *100/# giras programadas</t>
  </si>
  <si>
    <t># agricultores participantes en las giras * 100/# agricultores a capacitar</t>
  </si>
  <si>
    <t># reportes de (costos, precios o áreas) enviados al SI *100/# reportes o registros a realizar</t>
  </si>
  <si>
    <t>Economico</t>
  </si>
  <si>
    <t>Ambiental</t>
  </si>
  <si>
    <t>Difundir las bondades nutricionales de la papa con el fin de eliminar inhibidores de consumo, a través de las acciones BTL como la papa pila recarga tu energía.</t>
  </si>
  <si>
    <t>Posicionar la papa como alimento de alto valor nutricional y gran versatilidad gastronómica mediante la publicación de 20 videos de preparaciones en las redes sociales como Facebook y Youtube, además de los comerciales.</t>
  </si>
  <si>
    <t>Posicionar la papa como un alimento de gran valor nutricional y versatilidad mediante la publicación de recetas a base de papa en la web de consumo www.preparalapapa.com</t>
  </si>
  <si>
    <t>Generar nuevos momentos de consumo a través de las menciones en radio y en redes sociales como Facebook reforzando variedad de recetas vs. momentos de consumo.</t>
  </si>
  <si>
    <t>Contar con 3 agencias aliadas en medios, digital y ttl para el desarrollo de acciones.</t>
  </si>
  <si>
    <t># Agencias contratar *100 / # Agencias contratadas</t>
  </si>
  <si>
    <t>Contar con los espacios en medios para darle continuidad al plan de la campaña de consumo.</t>
  </si>
  <si>
    <t># Propuestas agencia a contratar *100 / # Propuestas agencias presentadas</t>
  </si>
  <si>
    <t># Mix de medios a aprobar *100 / # Mix a proponer</t>
  </si>
  <si>
    <t>Realizar seguimiento a la línea base de consumo construida en 2017, así como medir la percepción de la primera etapa de la campaña</t>
  </si>
  <si>
    <t># Investigación a contratar  *100 / # Propuestas de investigación contratada</t>
  </si>
  <si>
    <t># kg  incrementados *100 / # kg a incrementar</t>
  </si>
  <si>
    <t>Recaudar la Cuota de Fomento de la Papa a nivel nacional en el marco de la Ley 1707 y su Decreto 2263 de 2014, brindando las herramientas necesarias para su debida y correcta sistematización, así como acciones encaminadas a incrementar el recaudo de la cuota, la disminución en la evasión y en la elusión de la misma.</t>
  </si>
  <si>
    <t>Para el año 2018 se proyecta un recaudo de $ 4.491.710.341</t>
  </si>
  <si>
    <t>Valor Recaudado 2018/Valor Proyectado Recaudo 2018×100%</t>
  </si>
  <si>
    <t>Plantear estrategias para el recaudo de la Cuota de Fomento de la papa, basados en los instrumentos que brinda la normatividad vigente y enfocados en la participación de todos los agentes de la cadena del sistema productivo de la papa.</t>
  </si>
  <si>
    <t>Incrementar las visitas a los recaudadores activos, inactivos y potenciales para el control, vigilancia, asesoría y validación del cumplimiento del procedimiento establecido para el recaudo de la cuota de fomento, que permita mantener información actualizada y confiable.</t>
  </si>
  <si>
    <t>VRVAct - VRVAnt)/VRVAnt×100%
Visitas Realizadas Vigencia Actual = VRVAct
Visitas Realizadas Vigencia Anterior = VRVAnt</t>
  </si>
  <si>
    <t>Identificar y registrar nuevos compradores de papa, sujetos al recaudo de la cuota parafiscal y hacer acompañamiento permanente a las personas, entidades o empresas obligadas a recaudar la Cuota de Fomento a la papa.</t>
  </si>
  <si>
    <t># Nuevos Recaudadores Efectivos 2018)/Total de Recaudadores Registrados 2018×100%</t>
  </si>
  <si>
    <t>(# Consignaciones Identificadas 2018)/(# Total de Consignaciones 2018)×100%</t>
  </si>
  <si>
    <t>Acopiar, procesar, y difundir información económica y estadística sobre variables de importancia económica (Precios, áreas, producción, comercio exterior, costos de producción, entre otras), mediante la puesta en operación de un sistema de información que genere información oportuna, veraz y confiable para toma de decisiones en la cadena agroalimentaria de la papa.</t>
  </si>
  <si>
    <t>Actualización y mantenimiento de los datos que nutren el Sistema de Información con el fin de facilitar el análisis estadístico y contribuir a la toma de decisiones oportuna.</t>
  </si>
  <si>
    <t>Integrar la información de las temáticas sociales, económicas y ambientales producidas por las distintas fuentes oficiales (DANE; MADR; DIAN; entre otras) con datos y estudios del Sistema de Información de la Papa, divulgándolos a través de los diferentes boletines del proyecto.</t>
  </si>
  <si>
    <t xml:space="preserve">Brindar información cuantitativa y cualitativa de la situación actual del subsector de la papa, mediante la publicación de precios diarios, boletín Econopapa y distintos informes de coyuntura, a fin de fortalecer los procesos decisorios en productores, entidades privadas, gubernamentales y academia. </t>
  </si>
  <si>
    <t>260 boletines de precios diarios pagados al productor
23 boletines quincenales
8 boletines regionales
3 informes de coyuntura.</t>
  </si>
  <si>
    <t>2 estudios y/o investigaciones apoyadas.</t>
  </si>
  <si>
    <t>Acopiar, recolectar, consolidar y verificar datos sobre las distintas series estadísticas de la línea base.</t>
  </si>
  <si>
    <t>Brindar información relevante, disponible, oportuna y confiable, mediante la publicación   del Econopapa, que se envía a productores, entidades privadas, gubernamentales y academia.</t>
  </si>
  <si>
    <t>Orientar y apoyar los distintos marcos decisorios en la cadena agroalimentaria de la papa, mediante la generación de alertas en variables de importancia para el subsector.</t>
  </si>
  <si>
    <t># Informes realizados *100 / # informes programados</t>
  </si>
  <si>
    <t># registros realizados *100 / # registros programados</t>
  </si>
  <si>
    <t>#  Estudios y/o investigaciones apoyadas</t>
  </si>
  <si>
    <t>2 do seminario internacional de papa</t>
  </si>
  <si>
    <t>Contribuir a la actualización en aspectos de relevancia para el subsector papa, a través de ponencias magistrales y foros realizados por expertos nacionales e internacionales, con énfasis en sostenibilidad ambiental, competitividad y agregación de valor, con el fin de generar procesos innovadores que aporten a toda la cadena de valor.</t>
  </si>
  <si>
    <t>300 participantes</t>
  </si>
  <si>
    <t>Adelantar un proceso de selección y confirmación de conferencistas nacionales e internacionales.</t>
  </si>
  <si>
    <t>Fomentar la participación de los diferentes eslabones de la cadena con el fin de obtener intercambios de experiencias en el sistema productivo.</t>
  </si>
  <si>
    <t xml:space="preserve">Evaluar la pertinencia de las temáticas presentadas </t>
  </si>
  <si>
    <t># Conferencistas contratados*100 / # conferencistas a contratar</t>
  </si>
  <si>
    <t># Participantes al seminario *100 / # participantes esperados</t>
  </si>
  <si>
    <t># Evaluaciones realizadas *100 / # Evaluaciones programadas</t>
  </si>
  <si>
    <t>300 participantes al seminario</t>
  </si>
  <si>
    <t>Asistencia de 400 participantes  y 2 conferencias internacionales y 4 nacionales</t>
  </si>
  <si>
    <t>Implementación y transferencia de tecnología en el sector productivo papa “ITPA”</t>
  </si>
  <si>
    <t>Recaudar la Cuota de Fomento de la Papa a nivel nacional en el marco de la Ley 1707 y su Decreto 2263 de 2014, consolidando acciones necesarias para su debida y correcta sistematización, así como estrategias encaminadas a incrementar el recaudo de la cuota, la disminución de la evasión y de la elusión de esta.</t>
  </si>
  <si>
    <t>Para el año 2019 se proyecta un recaudo de $ 4.759.000.000</t>
  </si>
  <si>
    <t>Valor Recaudado 2019/Valor Proyectado Recaudo 2019×100%</t>
  </si>
  <si>
    <t>Ampliar el cubrimiento a las principales zonas productoras, para tener conocimiento del destino de comercialización y flujos de cosecha, que permita identificar nuevos compradores sujetos al recaudo de la cuota parafiscal de la papa.</t>
  </si>
  <si>
    <t>Identificar y registrar nuevos sujetos obligados al recaudo de la cuota parafiscal y hacer acompañamiento permanente a los recaudadores de la Cuota de Fomento a la papa.</t>
  </si>
  <si>
    <t>Realizar control eficiente que permita identificar cada una de las consignaciones realizadas por concepto de recaudo, así como su administración y contabilización, garantizando el correcto recaudo de la contribución parafiscal.</t>
  </si>
  <si>
    <t>Fortalecer mediante herramientas tecnológicas el control del recaudo, para identificar los pagos extemporáneos de la cuota de fomento, la liquidación, cobro y pago de los intereses moratorios.</t>
  </si>
  <si>
    <t>Aplicar y adelantar los procedimientos establecidos para solicitar autorizaciones de inspección de libros contables o conformidades en valores adeudados, para aquellos recaudadores renuentes al pago de la cuota parafiscal de la papa.</t>
  </si>
  <si>
    <t>VRVAct - VRVAnt)/VRVAnt×100%
(Asesores contratados 2019)/(Asesores presupuestados 2019)×100%
Visitas Realizadas Vigencia Actual = VRVAct
Visitas Realizadas Vigencia Anterior = VRVAnt</t>
  </si>
  <si>
    <t># Nuevos Recaudadores Efectivos 2019)/Total de Recaudadores Registrados 2019×100%</t>
  </si>
  <si>
    <t># Consignaciones Identificadas 2019)/(# Total de Consignaciones 2019)×100%</t>
  </si>
  <si>
    <t>Valor de Intereses Recaudados 2019)/(Valor Proyectado de Intereses 2019)×100%</t>
  </si>
  <si>
    <t># R/dores renuentes realizando pago )/(# R/dores renuentes programados 2019)×100%</t>
  </si>
  <si>
    <t xml:space="preserve">Dar continuidad a la campaña una papa bien preparada te soluciona, fomentando el consumo de papa, mostrando nuevos momentos y beneficios del alimento. </t>
  </si>
  <si>
    <t>Recopilar, procesar, y divulgar información sobre variables de carácter económico, estadístico (precios, áreas, producción, comercio exterior, costos de producción, coyuntura económica, entre otras) y de la metodología de costos de producción, mediante el funcionamiento de un sistema de información que genere datos apropiados, veraces y confiables que faciliten la toma de decisiones en la cadena de la papa.</t>
  </si>
  <si>
    <t>260 boletines de precios diarios pagados al productor
26 boletines quincenales
8 boletines regionales
3 informes de coyuntura.</t>
  </si>
  <si>
    <t>Recolectar, registrar, consolidar y verificar datos sobre las distintas series estadísticas de la línea base.</t>
  </si>
  <si>
    <t>Brindar información relevante, disponible, oportuna y confiable, mediante la publicación   del Boletín Econopapa, que se envía a productores, entidades privadas, gubernamentales y academia.</t>
  </si>
  <si>
    <t>Brindar las herramientas necesarias para la obtención de los costos de producción que permitan realizar un seguimiento rentable de las labores agrícolas.</t>
  </si>
  <si>
    <t>1 modelo de cartilla para Cundinamarca
1 modelo de cartilla para Boyacá
1 modelo de cartilla para Nariño</t>
  </si>
  <si>
    <t>80 Evaluaciones a usuarios de los boletines enviados (semestral)</t>
  </si>
  <si>
    <t>1 socialización para Cundinamarca
1  socialización para Boyacá modelo de cartilla para Boyacá
1 socialización para Nariño</t>
  </si>
  <si>
    <t>Evaluar la pertinencia de los temas presentados en los Boletines Econopapa, así como la difusión de éstos a los usuarios finales de la información.</t>
  </si>
  <si>
    <t>Explicar de forma detallada el uso de las Cartillas de Costos de Producción con el fin de garantizar la divulgación oportuna de cada una de ellas.</t>
  </si>
  <si>
    <t># Modelos de cartillas  realizadas *100 / # Modelos de Cartillas Programadas</t>
  </si>
  <si>
    <t># Socializaciones *100 / # Socializaciones programadas</t>
  </si>
  <si>
    <t>Generar herramientas de transferencia de tecnología que propendan por el mejoramiento continuo del sub sector papa, las cuales contribuyan a la apropiación de la tecnología conllevando a un aumento la productividad y rentabilidad de cultivo.</t>
  </si>
  <si>
    <t>Nacional - Departamentos de Cundinamarca, Boyacá, Nariño, Antioquia, Santander, Norte de Santander y Distrito Capital.</t>
  </si>
  <si>
    <t xml:space="preserve">1.# de director contratado del proyecto*100/# de director contratado  2.# de asistente administrativo contratada*100/ # de asistente contratado  3.# de profesionales contratados como extensionistas*100/# de extensionistas contratados </t>
  </si>
  <si>
    <t>14 PROFESIONALES especialistas en papa.</t>
  </si>
  <si>
    <t>5.630 pequeños y medianos productores de papa  (1.040  directos y 4.590 impactados)</t>
  </si>
  <si>
    <t xml:space="preserve">26 PARCELAS DEMOSTRATIVAS en los 5 departamentos productores del país. </t>
  </si>
  <si>
    <t>4 SISTEMAS DE RIEGO  como prueba piloto en los departamentos de Boyacá y Cundinamarca.</t>
  </si>
  <si>
    <t xml:space="preserve">5.630 PRODUCTORES BENEFICIADOS 1.040 directos y 4.590 indirectos. </t>
  </si>
  <si>
    <t xml:space="preserve">Selección de productores </t>
  </si>
  <si>
    <t>Montaje de parcelas demostrativas para la extensión rural</t>
  </si>
  <si>
    <t xml:space="preserve">Realización de visitas de extensión rural a productores </t>
  </si>
  <si>
    <t>Realización de días de campo</t>
  </si>
  <si>
    <t>Montaje de parcelas demostrativas de riego</t>
  </si>
  <si>
    <t>Realización de eventos grupales para la transferencia de tecnología</t>
  </si>
  <si>
    <t>Recolección y envío de información anual de costos de producción</t>
  </si>
  <si>
    <t>Recolección y envió de información semanal de precios pagados al productor</t>
  </si>
  <si>
    <t>Recolección y envío de información semestral de área sembrada</t>
  </si>
  <si>
    <t xml:space="preserve"># visitas realizadas a productor líder con parcela demostrativa*100/# visitas proyectadas por productor </t>
  </si>
  <si>
    <t># productores capacitaos divulgación 100/# productores capacitados proyectados</t>
  </si>
  <si>
    <t># parcelas demostrativas de riego montados*100/#parcelas de riego proyectadas</t>
  </si>
  <si>
    <t xml:space="preserve"># giras de agricultores realizadas*100/# giras programadas </t>
  </si>
  <si>
    <t xml:space="preserve"># Agricultores participantes en las giras*100/# agricultores a capacitar </t>
  </si>
  <si>
    <t xml:space="preserve"># reportes de costos de producción enviados al SI*100/# reportes de costos de producción a realizar </t>
  </si>
  <si>
    <t xml:space="preserve"># reportes de precios enviados al SI*100/# registros de precios a realizar </t>
  </si>
  <si>
    <t># reportes de áreas enviados al SI*100/# registros de áreas a realizar</t>
  </si>
  <si>
    <t>Contar con un equipo técnico especializado conformado por 14 extensionistas en el sistema productivo papa dando continuidad al proceso de capacitación brindando el servicio de extensión rural</t>
  </si>
  <si>
    <t>Brindar el servicio de extensión rural a 5.270 a productores de papa de los departamentos de Cundinamarca, Boyacá, Nariño, Antioquia, Santander.</t>
  </si>
  <si>
    <t xml:space="preserve">Implementar, validar y transferir tecnología a productores de papa sobre un sistema de riego en los departamentos de Boyacá, Cundinamarca, Nariño, Antioquia y Santander. </t>
  </si>
  <si>
    <t>Acopiar información sobre variables de interés (área sembrada, producción, costos de producción y precios de los productores con proceso de extensión rural)</t>
  </si>
  <si>
    <t>Participar en Agroexpo 2019, evento masivo que permite propiciar y divulgar con facilidad la labor y las acciones del Fondo nacional de Fomento de la Papa.</t>
  </si>
  <si>
    <t>Contar un espacio para participar en Agroexpo 2019, dividido en módulos para dar a conocer la información sobre el FNFP y la realidad nacional del subsector.</t>
  </si>
  <si>
    <t>Socializar conocimientos en temas de información técnica, gestión institucional y gremial y promoción de la papa a través de actividades experienciales durante todo el evento masivo.</t>
  </si>
  <si>
    <t>Promocionar la versatilidad de la papa y productos derivados con muestras gastronómicas.</t>
  </si>
  <si>
    <t># propuestas presentadas *100 / # propuestas a contratar</t>
  </si>
  <si>
    <t># propuestas stand *100 / # stand producidos</t>
  </si>
  <si>
    <t>Hacer una convocatoria abierta de agencias con el fin de contar con diversidad de propuestas.</t>
  </si>
  <si>
    <t>Desarrollar espacios y puesta en escena de contenido</t>
  </si>
  <si>
    <t># Agencias contratadas *100 / # Agencias contratadas</t>
  </si>
  <si>
    <t># Mix de medios a aprobar *100 / #Mix a proponer</t>
  </si>
  <si>
    <t># Investigación a contratar *100 / # Propuestas de investigación contratada</t>
  </si>
  <si>
    <t># Investigación a contratar *100 / 
# Propuestas de investigación contratada</t>
  </si>
  <si>
    <t>Contratación de agencias.</t>
  </si>
  <si>
    <t>Selección y contratación de mix de medios.</t>
  </si>
  <si>
    <t>Desarrollar un (1) estudio de  III Ola de línea base de consumo per cápita de papa en Colombia</t>
  </si>
  <si>
    <t>Desarrollar un (1) estudio de II Ola de percepción de comunicación para evaluar la campaña</t>
  </si>
  <si>
    <t>Desarrollo del estudio de consumo de papa y percepción de la campaña de promoción al consumo de papa.</t>
  </si>
  <si>
    <t>Implementación de tecnologías mediante la extensión rural en el sector productivo papa (ITPA)</t>
  </si>
  <si>
    <t xml:space="preserve">Impactar en el desarrollo socioeconómico de los productores de papa, mediante la extensión rural y capacitación, mejorando la productividad y calidad de los cultivos de papa.
Brindar el servicio de extensión rural a través de demostración de método, propendiendo por el uso eficiente del agua, aumento de cobertura de extensión rural, aumento de la calidad y cantidad de tubérculos cosechados, disminución de costos de producción, esquemas de producción más limpia, fortalecimiento del trabajo de las asociaciones a través de implementación de parcelas de sistemas de fertiirrigación.
</t>
  </si>
  <si>
    <t># de cursos de capacitación realizados *100/# de capacitaciones planteadas</t>
  </si>
  <si>
    <t xml:space="preserve">Integrar dos asociaciones de Cundinamarca y Boyacá, para la implementación de pilotos de sistemas de fertiirrigación. </t>
  </si>
  <si>
    <t>2 conferencistas internacionales y 3 nacionales</t>
  </si>
  <si>
    <t>60 evaluaciones a los participantes del seminario</t>
  </si>
  <si>
    <t>El 95% de los asistentes consideró que la ubicación del evento fue buena/excelente. El 96% de los participantes consideró que el desarrollo del evento fue bueno/excelente. El 75% de las personas encuestadas consideró que las temáticas fueron acordes con las necesidades del subsector.  Así como los ejes temáticos fueron acordes a lo esperado por los asistentes.</t>
  </si>
  <si>
    <t xml:space="preserve">Nacional -  Para la vigencia 2018 se contemplan 6 zonas así: 
Zona 1: Bogotá 
Zona 2: Boyacá, Santander, Norte de Santander, Casanare y Vichada
Zona 3: Valle del Cauca, Cauca, Nariño, Putumayo y Huila
Zona 4: Antioquia, Córdoba, Quindío, Risaralda y Caldas
Zona 5: Bogotá sur, Cundinamarca, Tolima y Meta
Zona 6: Costa Atlántica, Plazas de mercado (Bogotá)
</t>
  </si>
  <si>
    <t>Series estadísticas - 52 registros semanales de precios , 2 registros semestrales de área y producción de papa y 10 registros mensuales de comercio exterior.</t>
  </si>
  <si>
    <t>Social, económico ambiental y contribución al subsector de la papa y al FNFP.</t>
  </si>
  <si>
    <t>Nacional -  Para la vigencia 2019 se contemplan 6 zonas así: 
Zona 1. Bogotá, con las localidades de Usaquén, Suba, Engativá, Barrios Unidos, Chapinero, Teusaquillo.
Zona 2. Boyacá, Meta y Casanare.
Zona 3. Valle del Cauca, Quindío, Risaralda y Caldas.
Zona 4. Antioquia, Córdoba y Sucre.
Zona 5. Bogotá, localidades de Fontibón, Ciudad Bolívar, Kennedy, Bosa, Usme incluyendo Corabastos y Plazas distritales. 
Zona 6. Cundinamarca, Tolima y Huila.
Zona 7. Atlántico, Bolívar, Cesar, Magdalena, Santander y Norte de Santander.
Zona 8. Nariño, Cauca y Putumayo.</t>
  </si>
  <si>
    <t># productores capacitados 100/# productores capacitados proyectados</t>
  </si>
  <si>
    <t xml:space="preserve">Series estadísticas - 52 registros semanales de precios , 2 registros semestrales de área y producción de papa, 10 registros mensuales de comercio exterior, 1 registro anual de costos de producción, 3 registros trimestrales de variables macroeconómicas (PIB, Inflación, Tasa de cambio). </t>
  </si>
  <si>
    <t>PROGRAMA</t>
  </si>
  <si>
    <t>NOMBRE DEL PROYECTO</t>
  </si>
  <si>
    <t>VALOR</t>
  </si>
  <si>
    <t>OBJETIVO</t>
  </si>
  <si>
    <t>INDICADOR</t>
  </si>
  <si>
    <t>Recaudo</t>
  </si>
  <si>
    <t>Sistematización, control a la evasión y elusión de la Cuota de Fomento de la Papa</t>
  </si>
  <si>
    <t>Recaudar la cuota de fomento de la papa a nivel nacional en el
marco de la ley 1707 y su decreto 2263 de 2014, brindando las
herramientas necesarias para su debida y correcta sistematización, así
como acciones encaminadas a incrementar el recaudo de la cuota y la
disminución en la evasión y en la elusión de la misma.</t>
  </si>
  <si>
    <t xml:space="preserve">CONTRATACIÓN Y CAPACITACIÓN DE 4 ASESORES DE RECAUDO </t>
  </si>
  <si>
    <t>NUMERO DE PERSONAS A CONTRATAR/NUMERO DE PERSONAS CONTRATADAS</t>
  </si>
  <si>
    <t>CREACIÓN DE UNA BASE DE DATOS CONFIABLE DE RECAUDADORES DE LA CUOTA DE FOMENTO</t>
  </si>
  <si>
    <t>NO DE RECAUDADORES BASE DE DATOS ACTUALIZADA/NUMERO DE RECAUDADORES ACTIVOS</t>
  </si>
  <si>
    <t xml:space="preserve">IDENTIFICACIÓN DE CONSIGNACIONES REALIZADAS POR LOS RECAUDADORES  </t>
  </si>
  <si>
    <t># DE CONSIGNACIONES IDENTIFICADAS/SOBRE EL NÚMERO TOTAL DE CONSIGNACIONES</t>
  </si>
  <si>
    <t>Investigación y Transferencia de Tecnología</t>
  </si>
  <si>
    <t>Fortalecimiento de la asistencia técnica en el sector productivo de papa</t>
  </si>
  <si>
    <t>Brindar asistencia técnica a través de una metodología de implementación sistemática para la adopción de buenas prácticas, con el propósito de mejorar la calidad del producto final (papa en fresco).</t>
  </si>
  <si>
    <t>CONTRATACION DE UN EQUIPO MITIDISCIPLINARIO IDONEO EN EL CULTIVO DE LA PAPA</t>
  </si>
  <si>
    <t># de personas contratadas o seleccionadas dentro del equipo actual</t>
  </si>
  <si>
    <t>CONTRATACION DEL EQUIPO DE EXTENSIONISTAS DISTRIBUIDOS EN LAS ZONAS PAPERAS</t>
  </si>
  <si>
    <t># de personas contratadas y ejecutando acciones de transferencia tecnológica</t>
  </si>
  <si>
    <t>7 expertos y 24 extensionistas capacitados en proyectos de investigación y modelos de transferencia de tecnología en el sistema productivo de papa</t>
  </si>
  <si>
    <t>Registros de asistencia y certificados</t>
  </si>
  <si>
    <t>6000 agricultores debidamente asistidos a diciembre de 2015. 12.000 a  diciembre de 2016</t>
  </si>
  <si>
    <t>Registros de asistencia, evaluaciones de visita.</t>
  </si>
  <si>
    <t>Estudios Económicos</t>
  </si>
  <si>
    <t>Apoyo para el funcionamiento y operatividad de la cadena agroalimentaria de la papa</t>
  </si>
  <si>
    <t>Promover el desarrollo de la cadena agroalimentaria de la papa a través de la concertación y ejecución de planes, programas y proyectos enmarcados en el Acuerdo de Competitividad suscrito por los actores de la cadena.</t>
  </si>
  <si>
    <t xml:space="preserve">CONTRATACIÓN DEL SECRETARIO NACIONAL </t>
  </si>
  <si>
    <t xml:space="preserve">IMPLEMENTACIÓN DE PLAN DE ACCIÓN DE LA CADENA A NIVEL NACIONAL </t>
  </si>
  <si>
    <t>NUMERO DE PLAN DE ACCION A ELABORAR /NUMERO DE PLAN DE ACCION ELABORADOS</t>
  </si>
  <si>
    <t>Recaudar la cuota de fomento de la papa a nivel nacional en el marco de la ley 1707 y su decreto 2263 de 2014, brindando las herramientas necesarias para su debida y correcta sistematización, así como acciones encaminadas a incrementar el recaudo de la cuota y la disminución en la evasión y en la elusión de la misma.</t>
  </si>
  <si>
    <t>RECAUDAR EN EL AÑO 2016 $4.000.000.000</t>
  </si>
  <si>
    <t>VALOR RECAUDADO 2016 DIVIDIDO VALOR PROYECTADO RECAUDO POR 100</t>
  </si>
  <si>
    <t>CRECIMIENTO DE LA BASE DE DATOS EN 242 NUEVOS RECAUDADORES</t>
  </si>
  <si>
    <t>NUEVOS RECAUDADORES 2016 DIVIDIDO PROYECTADO NUEVOS RECAUDADORES 2016 POR 100</t>
  </si>
  <si>
    <t>IDENTIFICACION ANUAL DEL 95% DE CONSIGNACIONES REALIZADAS POR LOS RECAUDADORES</t>
  </si>
  <si>
    <t>No CONSIGNACIONES IDENTIFICADAS 2016 DIVIDIDO No TOTAL DE CONSIGNACIONES 2016 POR 100</t>
  </si>
  <si>
    <t>REALIZAR 3.000 VISITAS A RECAUDADORES DURANTE EL AÑO 2016</t>
  </si>
  <si>
    <t>No DE VISITAS REALIZADAS 2016 DIVIDIDO No DE VISITAS PROYECTADAS 2016 POR 100</t>
  </si>
  <si>
    <t>Núcleos progresivos de asistencia técnica en el sector productivo de papa</t>
  </si>
  <si>
    <t>IDENTIFICACION DE LIDERES</t>
  </si>
  <si>
    <t>No DE LIDERES CON ASISTENCIA TECNICA DIRECTA</t>
  </si>
  <si>
    <t>No DE SEGUIDORES ACTIVOS CON ASISTENCIA TECNICA DIRECTA</t>
  </si>
  <si>
    <t>No DE SEGUIDORES TRADICIONALES CON ASISTENCIA TECNICA DIRECTA</t>
  </si>
  <si>
    <t>CONSECUCION DE COSTOS DE PRODUCCION</t>
  </si>
  <si>
    <t>No DE LIDERES CON COSTOS DE PRODUCCION</t>
  </si>
  <si>
    <t>COSECHA DE PAPA DE CALIDAD DE TAMAÑOS GRUESA 1 Y 2</t>
  </si>
  <si>
    <t>% DE COSECHA DE CADA PRODUCTOR EN CALIDAD TAMAÑO GRUESA 1 Y 2</t>
  </si>
  <si>
    <t>RUAT ACTALIZADOS</t>
  </si>
  <si>
    <t>No DE AGRICULTORES CON RUAT</t>
  </si>
  <si>
    <t>CAPACITAR A LOS AT</t>
  </si>
  <si>
    <t>No DE AT CAPACITADOS</t>
  </si>
  <si>
    <t>PLANES DE NEGOCIO</t>
  </si>
  <si>
    <t>No DE ASOCIACIONES CON PLAN DE NEGOCIO</t>
  </si>
  <si>
    <t>Comercializacion</t>
  </si>
  <si>
    <t>Estratégias para generar nuevos momentos y formas de consumo de papa en fresco</t>
  </si>
  <si>
    <t>Generar nuevos momentos de consumo con innovadoras recetas que serán presentadas en ferias gastronómicas a nivel nacional, por medio de estrategias de comunicación directamente a restaurantes y al consumidor final.</t>
  </si>
  <si>
    <t>EVALUAR DURANTE CADA FESTIVAL GASTRONOMICO LA ACEPTACION DE LAS RECETAS ELABORADAS POR PABLO EL GURU DE LA PAPA Y SU POSIBLE IMPLEMENTACION COMO COMPRA, PREPARACION, CONSUMO Y RECOMENDACION POR PARTE DEL CONSUMIDOR QUE PARTICIPE EN CADA EVENTO</t>
  </si>
  <si>
    <t>No DE DEGUSTACIONES ENTREGADAS</t>
  </si>
  <si>
    <t>SOCIALIZAR LOS BENEFICIOS NUTRICIONALES Y FUNCIONALES DE LA PAPA AMPLIANDO EL CONOCIMIENTO Y CAMBIANDO LA PERCEPCION NEGATIVADEL CONSUMIDOR CON LOS DIFERENTES USOS DE LA PAPA DURANTE LA ETAPA DE EXPECTATIVA Y EN EL EVENTO FESTIVAL GASTRONOMICO ASI COMO EVALUAR LOS CONCEPTOS PRECONCEBIDOS SOBRE SU CONSUMO</t>
  </si>
  <si>
    <t>No DE RECETARIOS ENTREGADOS</t>
  </si>
  <si>
    <t>MEDIR LA ACEPTACION DE LAS NUEVAS RECETAS A TRAVES DE LA COMPRA DE LOS PLATOS INCLUIDOS EN CADA UNO DE LOS MENUS EXCLUSIVOS, DE CADA RESTAURANTE, DESARROLLADOS EN EL TALLER CULINARIO BRINDANDO PREVIAMENTE A CADA RESTAURANTE</t>
  </si>
  <si>
    <t>No DE INFORME POR PARTE DE LOS RESTAURANTES</t>
  </si>
  <si>
    <t>Plan Estratégico de cosumo de papa 2017 - 2021</t>
  </si>
  <si>
    <t>Formular a través de la contratación de una empresa especialista, un Plan Estratégico de Mercadeo para el Programa Nacional de Promoción al Consumo de Papa a ejecutar durante los años 2017 al 2021con el objetivo de incrementar el consumo per cápita de Papa colombiana en fresco.</t>
  </si>
  <si>
    <t>FORMULAR EL PLAN ESTRATEGICO DE MERCADEO DE 5 AÑOS</t>
  </si>
  <si>
    <t>PLAN ESTRATEGICO FORMULADO POR AÑO E INVERSION POR AACTIVIDAD</t>
  </si>
  <si>
    <t>Planear, organizar y realizar todas las actividades orientadas a estructurar y generar información económica y estadística que permita a la cadena productiva del sub sector de la papa la toma de decisiones en las diferentes etapas de la producción y comercialización.</t>
  </si>
  <si>
    <t>CONTAR CON CIFRAS DE AREA Y PRODUCCION DEL SECTOR DE LA PAPA</t>
  </si>
  <si>
    <t>INFORMES GENERADOS DIVIDIDO INFORMES A ENTREGAR</t>
  </si>
  <si>
    <t>CONTAR CON ESTADISTICAS DE PRECIOS DE VARIEDADES DE PAPA</t>
  </si>
  <si>
    <t>CONTAR CON INFORMACION DE COYUNTURA SECTORIAL LOCAL, NACIONAL E INTERNACIONAL</t>
  </si>
  <si>
    <t>CONSOLIDAR TODA LA INFORMACION EN UNA NUEVA PLATAFORMA LLAMADA SISTEMA DE INFORMACION DE LA PAPA - SISPA</t>
  </si>
  <si>
    <t>No DE SERIES CALCULADAS DIVIDIDO No DE SERIES A CALCULAR</t>
  </si>
  <si>
    <t>Estudio Sobre Política Comercial Nacional e Internacional de Productos Agrícolas</t>
  </si>
  <si>
    <t>Realizar un análisis comparativo del grado de protección de los productos agrícolas colombianos en el contexto internacional, entre ellos la papa, con el fin de determinar si la protección que recibe la producción nacional es adecuada.</t>
  </si>
  <si>
    <t>REALIZAR UNA COMPARACION DE LAS MEDIDAS DE PROTECCION AL SECTOR AGRICULTOR NACIONAL FRENTE A SUS PRINCIPALES SOCIOS COMERCIALES</t>
  </si>
  <si>
    <t>DESCRIPCION DEL NUMERO DE MEDIDAS PROTECCIONISTAS DE IMPORTACION DE ALIMENTOS DE LOS PRINCIPALES PAISES PRODUCTORS Y EXPORTADORES DE PRODUCTOS AGRICOLAS</t>
  </si>
  <si>
    <t>DETERMINAR HERRAMIENTAS DIFERENTES A LOS ARANCELES QUE USAN LOS PRONCIPALES SOCIOS COMERCIALES DE COLOMBIA PARA IMPEDIR LAS IMPORTACIONES DE ALIMENTOS</t>
  </si>
  <si>
    <t>IDENTIFICAR CUALES SON LAS ESTRATEGIAS QUE USARON EN MATERIA DE POLITICA PUBLICA LOS PAISES CON EL SECTOR AGROPECUARIO MAS DESARROLADO</t>
  </si>
  <si>
    <t>ESTABLECER LINEAMIENTOS DE POLITICA DE COMERCIO EXTERIOR PARA GENERACION DE CRECIMIENTO DEL SECTOR</t>
  </si>
  <si>
    <t>IDENTIFICAR LAS AYUDAS QUE OTROS GOBIERNOS OFRECEN A LOS AGRICULTORES QUE PONEN EN DESVENTAJA A SUS COMPETIDORES INTERNACIONALES</t>
  </si>
  <si>
    <t>CONTRATACIÓN DEL SECRETARIO NACIONAL</t>
  </si>
  <si>
    <t>No DE PERSONAS CONTRATADAS</t>
  </si>
  <si>
    <t>CONSOLIDAR LA ORGANIZACION DE LA CADENA</t>
  </si>
  <si>
    <t>No DE REUNIONES DEL CONSEJO</t>
  </si>
  <si>
    <t>Ier Seminario Internacional de Papa "EL FUTURO ESTA EN LA CALIDAD”</t>
  </si>
  <si>
    <t>A través de ponencias magistrales, realizadas por expertos internacionales, contribuir a la actualización técnica para el subsector de la papa con énfasis en sustentabilidad, competitividad y nutrición, con el fin de establecer modelos innovadores que aporten a toda la cadena de valor.</t>
  </si>
  <si>
    <t>CONGREGAR EN UN SOLO LUGAR A 100 PRINCIPALES LIDERES DEL SUBSECTORDE LA PAPA</t>
  </si>
  <si>
    <t>No DE PERSONAS INVITADAS</t>
  </si>
  <si>
    <t>400 PARTICIPANTES DE LAS ZONAS PRODUCTIVAS</t>
  </si>
  <si>
    <t>REGISTRO DE ASISTENCIA Y CERTIFICADOS</t>
  </si>
  <si>
    <t>Estudio Comparativo de Formalización del Mercado Laboral Agrícola Colombiano</t>
  </si>
  <si>
    <t>Realizar un estudio de la legislación laboral para el sector agropecuario, mediante un ejercicio de análisis de derecho comparado.</t>
  </si>
  <si>
    <t>REALIZAR UNA COMPARACION DE LA LEGISLACION LABORAL EN EL SECTOR AGROPECUARIO FRENTE AL MARCO NORMATIVO DE OTROS PAISES</t>
  </si>
  <si>
    <t>AÑO: 2015</t>
  </si>
  <si>
    <t>AÑO: 2016</t>
  </si>
  <si>
    <t>AÑO: 2020</t>
  </si>
  <si>
    <t>Asociatividad y fortalecimiento empresarial</t>
  </si>
  <si>
    <t>Mecanismos de defesna de la produccion nacioanl y fomento de una competencia leal en papa</t>
  </si>
  <si>
    <t>Tercer seminario internacional de la papa</t>
  </si>
  <si>
    <t>Prevalencia e incidencia de la POD y Verticillium en papa</t>
  </si>
  <si>
    <t>Mejoramiento genetico de papa tetraploide como estrategia de sostenimiento para el sistema productivo en Colombia</t>
  </si>
  <si>
    <t>260 boletines de precios diarios pagados al productor
24 boletines quincenales
8 boletines regionales
3 informes de coyuntura.</t>
  </si>
  <si>
    <t>Ochenta (80) evaluaciones a usuarios de los boletines enviados</t>
  </si>
  <si>
    <t xml:space="preserve">Un (1) documento con el monitoreo realizado a la campaña de consumo. </t>
  </si>
  <si>
    <t>Explorar indicadores y Realizar el monitoreo a los indicadores de consumo a partir del estudio de panel de hogares NIELSEN.</t>
  </si>
  <si>
    <t>Recopilacion, transformacion y difusion de la informacion.</t>
  </si>
  <si>
    <t xml:space="preserve"># monitoreos de consumo*100 / 
# monitoreos programados </t>
  </si>
  <si>
    <t xml:space="preserve">Apoyar en el marco de la competencia leal decretada por la OMC, mediante la conceptualización de escenarios sintéticos de operación de la medida, el acompañamiento jurídico y la  representación legal el proceso de denuncia por dumping a las importaciones de papa precocida congelada a través de la contratación de una firma de abogados que representará y prestará el acompañamiento jurídico y económico a la revisión de la solicitud para el inicio de un examen quinquenal presentada ante la Autoridad Investigadora de comercio desleal en Colombia ante la amenaza de daño importante a la rama de producción nacional papa. </t>
  </si>
  <si>
    <t>Conceptuar la solicitud para la renovación y ajuste de los derechos antidumping a la papa precocida congelada provenientes de Bélgica, Alemania y Países Bajos (Holanda) ante la amenaza de daño importante a la rama de producción nacional papa.</t>
  </si>
  <si>
    <t>Realizar un estudio económico y jurídico que sustente la construcción de escenarios con prórroga de la medida antidumping y sin prórroga de la medida.</t>
  </si>
  <si>
    <t>Solicitudes aceptadas/ Solicitud radicadas</t>
  </si>
  <si>
    <t xml:space="preserve">Estudio realizado/ Estudio proyectados </t>
  </si>
  <si>
    <t>1 solicitud de apertura lograda</t>
  </si>
  <si>
    <t>1 estudio de daño bajo escenarios con prórroga de la medida antidumping y sin prórroga de la medida.</t>
  </si>
  <si>
    <t xml:space="preserve">La primera fase del proyecto ayudará a suplir la necesidad de tener herramientas eficaces en el subsector de la papa frente al comercio desleal, lo que generará mayor eficiencia al generar mayor competitividad y mejorar las capacidades de respuesta de los productores, contribuyendo a que se generen mayores recursos, que podrán ser invertidos en diferentes planes de acción y al mismo tiempo serán una herramienta para que el Fondo Nacional de Fomento de la Papa - FNFP, sea un referente y un agente de gran importancia en la cadena productiva. </t>
  </si>
  <si>
    <t>5 conferencistas contratados</t>
  </si>
  <si>
    <t xml:space="preserve"> 500 participantes del seminario </t>
  </si>
  <si>
    <t>60 Evaluaciones a participantes del seminario</t>
  </si>
  <si>
    <t xml:space="preserve">
El seminario divulgará y socializará nuevos conocimientos con mirada multidisciplinaria, con el propósito de generar nuevas propuestas de valor para el sector y con base a esto tomar decisiones. Seguidamente, el evento contribuirá al fortalecimiento gremial y amplia divulgación de los proyectos del Fondo Nacional del Fomento de la Papa-FNFP.</t>
  </si>
  <si>
    <t xml:space="preserve"># Conferencistas contratados*100 / # conferencistas a contratar
</t>
  </si>
  <si>
    <t>Tres (3) socializaciones</t>
  </si>
  <si>
    <t xml:space="preserve">Dar continuidad a la ejecución de la campaña de comunicación “una papa bien preparada te soluciona”, para fomentar el consumo de papa en Colombia a través de la creación de nuevos escenarios de mercadeo que destaquen los beneficios del producto y se originen nuevos momentos de consumo. </t>
  </si>
  <si>
    <t>Desarrollar (1) estudio cuantitativo y cualitativo del alcance, impacto y percepcion del mensaje de la campaña</t>
  </si>
  <si>
    <t>Contar con la participación en medios masivos de comunicación.</t>
  </si>
  <si>
    <t xml:space="preserve">Contar con el estudio que mida en alcance, impacto y percepción de la campaña publicitaria de consumo en el 2020. </t>
  </si>
  <si>
    <t>Contar con 3 agencias para la implementación de estrategias ATL, TTL y BTL</t>
  </si>
  <si>
    <t xml:space="preserve">Generar nuevos momentos de consumo del alimento e impactar las nuevas tendencias de alimentación de los consumidores de hoy día. La inversión del proyecto es hecha por el FNFP, con un único fin: impulsar el consumo de papa, lo cual promoverá una mayor demanda de producto y a su vez el productor deberá ofertar su cosecha mediante dos frentes de contribución: Se debe involucrar emocionalmente al consumidor para que este sienta que su consumo hace un aporte al campo colombiano Y  El productor debe entender que el proyecto mejorará las condiciones de vida de su sector y familia. Así mismo, el protagonismo que deberá ocupar la papa en la mente del consumidor a través de la campaña afianzará el conocimiento que este tiene sobre los beneficios y versatilidad del alimento, incrementando así la importancia de la papa en la canasta familiar. Sin lugar a duda se espera que con la campaña se re active el consumo y los beneficios se reflejen en toda la cadena de producción y comercialización de la papa.
</t>
  </si>
  <si>
    <t>10 organizaciones productoras de papa</t>
  </si>
  <si>
    <t>Suplir la necesidad de tener unidades productivas con caracterizaciones eficaces, con modelos de mediano y largo plazo, generando mayor eficiencia en los costos de producción, procesos de planeación, agregación de valor y transferencia tecnológica. Todo esto contribuirá a que se generen mayores recursos, que podrán ser invertidos en diferentes planes de acción, siendo estos de gran importancia en la cadena agroalimentaria y productiva de la papa</t>
  </si>
  <si>
    <t>Fortalecer las competencias productivas, administrativas, financieras y comerciales de diez (10) organizaciones productoras de papa, bajo un programa de desarrollo empresarial con componentes teórico prácticos y de aplicación guiada.</t>
  </si>
  <si>
    <t>Vincular un (1) director de empresarización, un (1) coordinador de poscosecha, un (1) profesional formulador de proyectos y un (1) profesional contable.</t>
  </si>
  <si>
    <t>Convocar a diferentes organizaciones productivas del subsector papa, para su postulación al proceso de selección de candidatos a ser beneficiados por el proyecto.</t>
  </si>
  <si>
    <t>Realizar una convocatoria orientada a la vinculación de diez (10) asociaciones productoras de papa al proyecto.</t>
  </si>
  <si>
    <t>Contratacion de un (1) director de empresarización, un (1) coordinador de poscosecha, un (1) profesional formulador de proyectos y un (1) profesional contable</t>
  </si>
  <si>
    <t>Socializar los hallazgos encontrados en el proceso de caracterización, a cada una de las organizaciones beneficiarias del proyecto.</t>
  </si>
  <si>
    <t>Realizar diez (10) sesiones de socialización</t>
  </si>
  <si>
    <t>Fortalecer a diez (10) grupos asociativos bajo el esquema de capacitación empresarial diseñado por el área para el proyecto (administrativo - organizacional, financiero, comercial y productivo).</t>
  </si>
  <si>
    <t>Desarrollar diez (10) talleres de fortalecimiento empresarial.</t>
  </si>
  <si>
    <t>Desarrollar el proceso de formulación participativa de proyectos para seis (6) grupos asociativos, en aras de identificar el emprendimiento y fortalecimiento empresarial de las Asociaciones.</t>
  </si>
  <si>
    <t>Formulación de seis (6) inscripciones para la participación de proyectos.</t>
  </si>
  <si>
    <t>Diseñar material de apoyo (guía), para las organizaciones acompañadas, como parte del fortalecimiento de sus competencias administrativas, financieras, comerciales y productivas. 10 guías</t>
  </si>
  <si>
    <t xml:space="preserve">Hacer entrega de diez (10) guías, una por organización, correspondiente al tema de fortalecimiento de empresarial (metodología Link), como estrategia de apoyo al proceso de entrenamiento (Capacitaciones). </t>
  </si>
  <si>
    <t xml:space="preserve">1.# de director contratado del proyecto*100/# de director contratado  2.# de profesionales contratados *100/# de profesionales contratados </t>
  </si>
  <si>
    <t># de asociaciones convocadas / # de asociaciones inscritas</t>
  </si>
  <si>
    <t># de sesiones de socialización</t>
  </si>
  <si>
    <t># de organizaciones caracterizadas</t>
  </si>
  <si>
    <t># proyectos formulados / # proyectos a desarrollar</t>
  </si>
  <si>
    <t># de guías entregadas a organizaciones acompañadas</t>
  </si>
  <si>
    <t>Construir poblaciones, evaluar y seleccionar clones tetraploides de papa que respondan a las necesidades del sistema productivo en Colombia, con el propósito de mitigar los diferentes riesgos que impone el cambio climático.</t>
  </si>
  <si>
    <t>El proyecto considera zonas productoras de los departamentos de Cundinamarca y Boyacá.</t>
  </si>
  <si>
    <t>Universidad Nacional de Colombia</t>
  </si>
  <si>
    <t xml:space="preserve"># de pruebas contratadas con el ICA </t>
  </si>
  <si>
    <t xml:space="preserve"># de profesionales contratados </t>
  </si>
  <si>
    <t xml:space="preserve"># de informes realizados </t>
  </si>
  <si>
    <t># personas contratadas</t>
  </si>
  <si>
    <t xml:space="preserve"># de contratos de limpieza de material </t>
  </si>
  <si>
    <t xml:space="preserve">Realizar con clones avanzados del programa de mejoramiento genético de papa de la Universidad Nacional de Colombia (UNC), pruebas de evaluación agronómica (PEA) </t>
  </si>
  <si>
    <t>Complementar evaluaciones en campo y multiplicar semilla convencional de clones avanzados del programa de mejoramiento que aún no están para ser sometidos a PEA.</t>
  </si>
  <si>
    <t>Mantener el germoplasma de papa (diploide y tetraploide) que posee el programa de mejoramiento genético de la UNC</t>
  </si>
  <si>
    <t>Construir y obtener nuevas poblaciones de mejoramiento genético a partir de parentales seleccionados.</t>
  </si>
  <si>
    <t>Multiplicar semilla prebásica de los clones avanzados promisorios del programa de mejoramiento de la UNC</t>
  </si>
  <si>
    <t>Establecimiento de dos pruebas regionales en municipios del altiplano cundiboyacense, como parte de las Prueba de Evaluación Agronómica -PEA- para registro de nuevos cultivas ante el ICA (inicia en 2020-2).</t>
  </si>
  <si>
    <t xml:space="preserve">Selección y contratacion de personal </t>
  </si>
  <si>
    <t>Multiplicación y evaluación en campo de clones avanzados del programa de mejoramiento de papa</t>
  </si>
  <si>
    <t>Multiplicación para mantenimiento del germoplasma de papa 2X y 4X del programa de mejoramiento.</t>
  </si>
  <si>
    <t>Obtención de nuevas poblaciones clonales segregantes, de familias construidas por el programa de mejoramiento genético en el año 2019</t>
  </si>
  <si>
    <t>Construcción de nuevas familias a partir del bloque de parentales del programa de mejoramiento</t>
  </si>
  <si>
    <t xml:space="preserve">Limpieza de material vegetal y propagación de mini tubérculos </t>
  </si>
  <si>
    <t xml:space="preserve">La situación climática actual plantea la necesidad de mantener activa la investigación en mejoramiento genético en el cultivo, lo cual va generar un impacto a largo plazo en diferentes aspectos de la cadena productiva y por ende al Fondo Nacional de Fomento de la Papa. Los aspectos a resaltar en ámbitos técnicos se relacionan con precocidad de los materiales, manejos diferenciales en nutrición, plagas, enfermedades y un diferencial en la productividad por hectárea y calidad del tubérculo final. Sin duda alguna, bajar los costos de producción en el manejo del cultivo y su oportunidad de mercado por características de postcosecha también será una contribución a largo plazo. </t>
  </si>
  <si>
    <t>Evaluar patrones espectrales, aspectos epidemiológicos y estrategias de manejo de Verticillium y de una patología de origen desconocido en cultivos de papa en Cundinamarca</t>
  </si>
  <si>
    <t>El proyecto considera zonas productoras del departamento de Cundinamarca, donde se incluirán productores de diferentes perfiles, con tamaños de producción variable y diverso nivel tecnológico.</t>
  </si>
  <si>
    <t>Dada la problemática a abordar y la metodología propuesta para el desarrollo del proyecto, se generará una información útil relacionada con la línea base de la presencia de estos dos problemas en zonas productoras de Cundinamarca, fundamental para abordar programas regionales del manejo del problema. Los anteriores resultados serán de utilidad tanto para el FNFP como para los técnicos relacionados con el sistema productivo de papa. La metodología de recolección de información, toma y procesamiento de datos generada por el proyecto servirá como modelo para el levantamiento de estos datos y de otra información relacionada en otras zonas del país. La caracterización de los síntomas asociados a las dos patologías útiles para su reconocimiento en campo, será una contribución para técnicos y productores. Adicionalmente, se podrá generar una red de información para el sector como sistema de alerta temprana de estas dos patologías. Finalmente, con el desarrollo de la investigación se fortalecerán los vínculos entre la Universidad Nacional y el sector papero a través del desarrollo de trabajos de investigación científica con aplicación práctica.</t>
  </si>
  <si>
    <t># de encuestas</t>
  </si>
  <si>
    <t>Niveles de prevalencia de las patologias</t>
  </si>
  <si>
    <t xml:space="preserve">Sintomatologias descritas </t>
  </si>
  <si>
    <t>Cuvas y mapas de las dos patologias</t>
  </si>
  <si>
    <t xml:space="preserve">Factores edafoclimáticos que modulan las epidemias </t>
  </si>
  <si>
    <t xml:space="preserve">Modelos de riesgo para los problemas estudiados </t>
  </si>
  <si>
    <t xml:space="preserve"># muestras tomadas </t>
  </si>
  <si>
    <t xml:space="preserve">#  muestras analizadas </t>
  </si>
  <si>
    <t xml:space="preserve"># aislamientos caracterizadas </t>
  </si>
  <si>
    <t># muestras remitidas</t>
  </si>
  <si>
    <t xml:space="preserve"># pruebas realizadas por agente causal  </t>
  </si>
  <si>
    <t># de lotes seleccionados</t>
  </si>
  <si>
    <t xml:space="preserve"># de vuelos realizados por cultivo por zona </t>
  </si>
  <si>
    <t># de vuelos analizados por zona</t>
  </si>
  <si>
    <t xml:space="preserve">Indices generados </t>
  </si>
  <si>
    <t xml:space="preserve">Indices validados </t>
  </si>
  <si>
    <t xml:space="preserve"># de analsis realizados </t>
  </si>
  <si>
    <t xml:space="preserve"># de productos evaluados </t>
  </si>
  <si>
    <t xml:space="preserve"># de controladores evaluados </t>
  </si>
  <si>
    <t xml:space="preserve"># de fuentes de origen evaluadas </t>
  </si>
  <si>
    <t xml:space="preserve">#de tratamientos evaluados </t>
  </si>
  <si>
    <t xml:space="preserve"># de pruebas realizadas </t>
  </si>
  <si>
    <t>100 encuestas</t>
  </si>
  <si>
    <t>Mapas de prevalencias</t>
  </si>
  <si>
    <t>Dos sintomas descritos</t>
  </si>
  <si>
    <t xml:space="preserve">9 curvas y mapas de las dos patologias </t>
  </si>
  <si>
    <t xml:space="preserve">Conocer las propiedades edaficas y climáticas que inciden en el desarrollo de estas patologías </t>
  </si>
  <si>
    <t xml:space="preserve">Dos modelos de riesgo </t>
  </si>
  <si>
    <t>Al menos 10 muestras tomadas (una por finca)</t>
  </si>
  <si>
    <t>Al menos 10 muestras procesadas (una por finca)</t>
  </si>
  <si>
    <t xml:space="preserve">Al menos cinco aislamientos caracterizacdos </t>
  </si>
  <si>
    <t xml:space="preserve">20 muestras </t>
  </si>
  <si>
    <t xml:space="preserve">Dos pruebas </t>
  </si>
  <si>
    <t xml:space="preserve">Dos lostes para pruebas piloto </t>
  </si>
  <si>
    <t>Seis vuelos por ciclo pdn</t>
  </si>
  <si>
    <t>Seis vuelos analizados</t>
  </si>
  <si>
    <t>Dos indices por patologia</t>
  </si>
  <si>
    <t xml:space="preserve">Dos indices por patologia </t>
  </si>
  <si>
    <t>Un grupo funcional asociado a lotes con las patologias</t>
  </si>
  <si>
    <t xml:space="preserve">Tres fungicidas </t>
  </si>
  <si>
    <t>Tres controladores biológicos</t>
  </si>
  <si>
    <t>Dos fuentes</t>
  </si>
  <si>
    <t xml:space="preserve">Dos tratamientos </t>
  </si>
  <si>
    <t xml:space="preserve">Tres pruebas (combinaciones ACB- fungicida) </t>
  </si>
  <si>
    <t xml:space="preserve">Una combinación ACB- fungicida </t>
  </si>
  <si>
    <t xml:space="preserve">Levantar  informacion en campo </t>
  </si>
  <si>
    <t>Inspeccionar lotes</t>
  </si>
  <si>
    <t xml:space="preserve">Describir sintomatologias encontradas </t>
  </si>
  <si>
    <t xml:space="preserve">Generar patrones espaciales y temporales de Verticillium y POD </t>
  </si>
  <si>
    <t xml:space="preserve">Determinar los factores edafoclimáticos conducentes para POD y Verticillium </t>
  </si>
  <si>
    <t>Generar un modelo de riesgo</t>
  </si>
  <si>
    <t xml:space="preserve">Tomar muestras en los lotes evaluados </t>
  </si>
  <si>
    <t>Analisar fitopatologicamente de muestras</t>
  </si>
  <si>
    <t xml:space="preserve">Caracterizar morfologicamente los agentes causales  </t>
  </si>
  <si>
    <t>Remitir muestras para análsis de POD en el ICA</t>
  </si>
  <si>
    <t xml:space="preserve">Probar patogenicidad de los posibles agentes causales </t>
  </si>
  <si>
    <t>Seleccionar lotes para pruebas piloto</t>
  </si>
  <si>
    <t>Realiazar vuelos durante el ciclo del cultivo</t>
  </si>
  <si>
    <t xml:space="preserve">Analizar la información </t>
  </si>
  <si>
    <t xml:space="preserve">Generar indices informativos </t>
  </si>
  <si>
    <t xml:space="preserve">Validar los indices obtenidos </t>
  </si>
  <si>
    <t xml:space="preserve">Analizar microbiológicos de suelos </t>
  </si>
  <si>
    <t xml:space="preserve">Probar in vitro de fungicidas registrados para Vericillium </t>
  </si>
  <si>
    <t xml:space="preserve">Probar in vitro de controladores biológicos potenciales (ACB) para Vericillium </t>
  </si>
  <si>
    <t xml:space="preserve">Evaluar fuentes de inóculo de las patólogias a partir de semilla y suelo </t>
  </si>
  <si>
    <t>Evaluar procesos de desinfección de semilla</t>
  </si>
  <si>
    <t>Evaluar compatibilidad de potenciales controladores (ACB) y fungicidas in vitro</t>
  </si>
  <si>
    <t xml:space="preserve">Evaluar compatibilidad de potenciales controladores y fungicidasin planta bajo invernadero </t>
  </si>
  <si>
    <t>AÑO: 2021</t>
  </si>
  <si>
    <t>5.450 pequeños y medianos productores de papa  (1.040  directos y 4.410 impactados)</t>
  </si>
  <si>
    <t>Respuesta fisiológica y expresión genicá de genotipos de papa (solanum tuberosum grupo phureja) en condiciones de estrés por alta temperatura</t>
  </si>
  <si>
    <t>Plan de acción para la atención de la problemática asociada la presencia de síntomas de punta morada de la papa y del vector bactericera cockerelli sulc (hemiptera: triozidae) en el departamento de nariño</t>
  </si>
  <si>
    <t>Mecanismos de defesna de la produccion nacioanl y fomento de una competencia leal en papa fase II</t>
  </si>
  <si>
    <t>Marco estratégico para la integración productiva de la cadena y el fortalecimiento empresarial y asociativo en el sector papa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</si>
</sst>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quot;$&quot;* #,##0_-;_-&quot;$&quot;* &quot;-&quot;_-;_-@_-"/>
    <numFmt numFmtId="165" formatCode="_-* #,##0.00\ _€_-;\-* #,##0.00\ _€_-;_-* &quot;-&quot;??\ _€_-;_-@_-"/>
    <numFmt numFmtId="166" formatCode="_-* #,##0\ _€_-;\-* #,##0\ _€_-;_-* &quot;-&quot;??\ _€_-;_-@_-"/>
    <numFmt numFmtId="167" formatCode="_-[$$-240A]* #,##0_-;\-[$$-240A]* #,##0_-;_-[$$-240A]* &quot;-&quot;??_-;_-@_-"/>
  </numFmts>
  <fonts count="17" x14ac:knownFonts="1">
    <font>
      <sz val="11"/>
      <color theme="1"/>
      <name val="Calibri"/>
      <family val="2"/>
      <scheme val="minor"/>
    </font>
    <font>
      <b/>
      <sz val="11"/>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u/>
      <sz val="11"/>
      <color theme="1"/>
      <name val="Calibri"/>
      <family val="2"/>
      <scheme val="minor"/>
    </font>
    <font>
      <sz val="10"/>
      <color theme="1"/>
      <name val="Arial Narrow"/>
      <family val="2"/>
    </font>
    <font>
      <sz val="10"/>
      <name val="Arial Narrow"/>
      <family val="2"/>
    </font>
    <font>
      <sz val="8"/>
      <color theme="1"/>
      <name val="Arial Narrow"/>
      <family val="2"/>
    </font>
    <font>
      <b/>
      <sz val="10"/>
      <color rgb="FF000000"/>
      <name val="Arial Narrow"/>
      <family val="2"/>
    </font>
    <font>
      <b/>
      <sz val="10"/>
      <name val="Arial Narrow"/>
      <family val="2"/>
    </font>
    <font>
      <sz val="10"/>
      <color rgb="FF000000"/>
      <name val="Arial Narrow"/>
      <family val="2"/>
    </font>
    <font>
      <sz val="11"/>
      <name val="Calibri"/>
      <family val="2"/>
      <scheme val="minor"/>
    </font>
    <font>
      <b/>
      <sz val="11"/>
      <color rgb="FF000000"/>
      <name val="Calibri"/>
      <family val="2"/>
      <scheme val="minor"/>
    </font>
    <font>
      <b/>
      <sz val="11"/>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4">
    <xf numFmtId="0" fontId="0"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cellStyleXfs>
  <cellXfs count="195">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1" xfId="0" applyBorder="1" applyAlignment="1">
      <alignment vertical="center" wrapText="1"/>
    </xf>
    <xf numFmtId="0" fontId="3" fillId="0" borderId="0" xfId="0" applyFont="1" applyAlignment="1">
      <alignment vertical="center"/>
    </xf>
    <xf numFmtId="164" fontId="1" fillId="0" borderId="0" xfId="1" applyFont="1" applyAlignment="1">
      <alignment vertical="center"/>
    </xf>
    <xf numFmtId="164" fontId="0" fillId="0" borderId="0" xfId="1" applyFont="1" applyAlignment="1">
      <alignment vertical="center"/>
    </xf>
    <xf numFmtId="0" fontId="0" fillId="0" borderId="5" xfId="0" applyBorder="1" applyAlignment="1">
      <alignment horizontal="center" vertical="center" wrapText="1"/>
    </xf>
    <xf numFmtId="0" fontId="1" fillId="0" borderId="0" xfId="0" applyFont="1" applyAlignment="1">
      <alignment horizontal="justify" vertical="center"/>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xf>
    <xf numFmtId="0" fontId="1"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0" fillId="0" borderId="1" xfId="0" applyBorder="1" applyAlignment="1">
      <alignment horizontal="justify" vertical="center" wrapText="1"/>
    </xf>
    <xf numFmtId="0" fontId="2" fillId="0" borderId="12"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164" fontId="0" fillId="0" borderId="0" xfId="1" applyFont="1" applyAlignment="1">
      <alignment horizontal="left" vertical="center"/>
    </xf>
    <xf numFmtId="0" fontId="0" fillId="0" borderId="3" xfId="0" applyBorder="1" applyAlignment="1">
      <alignment horizontal="justify" vertical="center" wrapText="1"/>
    </xf>
    <xf numFmtId="0" fontId="0" fillId="0" borderId="11"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164" fontId="0" fillId="0" borderId="5" xfId="1" applyFont="1" applyBorder="1" applyAlignment="1">
      <alignment horizontal="justify" vertical="center" wrapText="1"/>
    </xf>
    <xf numFmtId="0" fontId="0" fillId="0" borderId="6" xfId="0" applyBorder="1" applyAlignment="1">
      <alignment horizontal="justify" vertical="center" wrapText="1"/>
    </xf>
    <xf numFmtId="164" fontId="5" fillId="0" borderId="5" xfId="1" applyFont="1" applyBorder="1" applyAlignment="1">
      <alignment horizontal="justify" vertical="center" wrapText="1"/>
    </xf>
    <xf numFmtId="164" fontId="5" fillId="0" borderId="0" xfId="1" applyFont="1" applyAlignment="1">
      <alignment horizontal="left" vertical="center"/>
    </xf>
    <xf numFmtId="164" fontId="5" fillId="0" borderId="0" xfId="1" applyFont="1" applyAlignment="1">
      <alignment vertical="center"/>
    </xf>
    <xf numFmtId="0" fontId="1" fillId="0" borderId="0" xfId="0" applyFont="1" applyAlignment="1">
      <alignment horizontal="center" vertical="center"/>
    </xf>
    <xf numFmtId="0" fontId="0" fillId="0" borderId="1"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1" xfId="0" applyFill="1" applyBorder="1" applyAlignment="1">
      <alignment horizontal="justify"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3" xfId="0" applyBorder="1" applyAlignment="1">
      <alignment vertical="center" wrapText="1"/>
    </xf>
    <xf numFmtId="0" fontId="7" fillId="0" borderId="0" xfId="0" applyFont="1" applyAlignment="1">
      <alignment horizontal="center"/>
    </xf>
    <xf numFmtId="0" fontId="7" fillId="0" borderId="0" xfId="0" applyFont="1"/>
    <xf numFmtId="166" fontId="8" fillId="0" borderId="0" xfId="3" applyNumberFormat="1" applyFont="1"/>
    <xf numFmtId="0" fontId="9" fillId="0" borderId="0" xfId="0" applyFont="1"/>
    <xf numFmtId="0" fontId="7" fillId="0" borderId="0" xfId="0" applyFont="1" applyAlignment="1">
      <alignment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167" fontId="8" fillId="0" borderId="0" xfId="2" applyNumberFormat="1" applyFont="1"/>
    <xf numFmtId="166" fontId="9" fillId="0" borderId="0" xfId="3" applyNumberFormat="1" applyFont="1"/>
    <xf numFmtId="166" fontId="7" fillId="0" borderId="0" xfId="3" applyNumberFormat="1" applyFont="1" applyAlignment="1">
      <alignment wrapText="1"/>
    </xf>
    <xf numFmtId="166" fontId="7" fillId="0" borderId="0" xfId="3" applyNumberFormat="1" applyFont="1"/>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2" fillId="0" borderId="1" xfId="0" applyFont="1" applyBorder="1" applyAlignment="1">
      <alignment horizontal="left" vertical="center" wrapText="1"/>
    </xf>
    <xf numFmtId="167" fontId="8" fillId="0" borderId="1" xfId="2" applyNumberFormat="1" applyFont="1" applyBorder="1" applyAlignment="1">
      <alignment horizontal="left" vertical="center"/>
    </xf>
    <xf numFmtId="0" fontId="9" fillId="0" borderId="1" xfId="0" applyFont="1" applyBorder="1" applyAlignment="1">
      <alignment horizontal="justify" vertical="center" wrapText="1"/>
    </xf>
    <xf numFmtId="0" fontId="12" fillId="0" borderId="5" xfId="0" applyFont="1" applyBorder="1" applyAlignment="1">
      <alignment horizontal="left" vertical="center" wrapText="1"/>
    </xf>
    <xf numFmtId="167" fontId="8" fillId="0" borderId="5" xfId="2" applyNumberFormat="1" applyFont="1" applyBorder="1" applyAlignment="1">
      <alignment horizontal="left" vertical="center"/>
    </xf>
    <xf numFmtId="0" fontId="9" fillId="0" borderId="5"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justify" vertical="center" wrapText="1"/>
    </xf>
    <xf numFmtId="0" fontId="0" fillId="0" borderId="0" xfId="0" applyFont="1" applyAlignment="1">
      <alignment horizontal="justify" vertical="center"/>
    </xf>
    <xf numFmtId="0" fontId="0" fillId="0" borderId="0" xfId="0" applyFont="1"/>
    <xf numFmtId="0" fontId="0" fillId="0" borderId="0" xfId="0" applyFont="1" applyAlignment="1">
      <alignment horizontal="center"/>
    </xf>
    <xf numFmtId="166" fontId="13" fillId="0" borderId="0" xfId="3" applyNumberFormat="1" applyFont="1"/>
    <xf numFmtId="0" fontId="0" fillId="0" borderId="0" xfId="0" applyFont="1" applyAlignment="1">
      <alignment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166" fontId="0" fillId="0" borderId="0" xfId="3" applyNumberFormat="1" applyFont="1"/>
    <xf numFmtId="167" fontId="13" fillId="0" borderId="0" xfId="2" applyNumberFormat="1" applyFont="1"/>
    <xf numFmtId="166" fontId="0" fillId="0" borderId="0" xfId="3" applyNumberFormat="1" applyFont="1" applyAlignment="1">
      <alignment wrapText="1"/>
    </xf>
    <xf numFmtId="164" fontId="0" fillId="0" borderId="0" xfId="1" applyFont="1" applyAlignment="1">
      <alignment vertical="center" wrapText="1"/>
    </xf>
    <xf numFmtId="164" fontId="1" fillId="0" borderId="0" xfId="1" applyFont="1" applyAlignment="1">
      <alignment vertical="center" wrapText="1"/>
    </xf>
    <xf numFmtId="0" fontId="2" fillId="2" borderId="13" xfId="0" applyFont="1" applyFill="1" applyBorder="1" applyAlignment="1">
      <alignment horizontal="center" vertical="center" wrapText="1"/>
    </xf>
    <xf numFmtId="164" fontId="2" fillId="2" borderId="13" xfId="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1" xfId="0" applyFont="1" applyBorder="1" applyAlignment="1">
      <alignment horizontal="justify" vertical="center" wrapText="1"/>
    </xf>
    <xf numFmtId="0" fontId="0" fillId="0" borderId="11" xfId="0"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justify" vertical="center" wrapText="1"/>
    </xf>
    <xf numFmtId="0" fontId="0" fillId="0" borderId="18" xfId="0" applyBorder="1" applyAlignment="1">
      <alignment horizontal="justify"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1" xfId="0" applyFont="1" applyBorder="1" applyAlignment="1">
      <alignment horizontal="justify" vertical="center" wrapText="1"/>
    </xf>
    <xf numFmtId="0" fontId="0" fillId="0" borderId="11" xfId="0"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164" fontId="0" fillId="0" borderId="10" xfId="1"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justify"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center" wrapText="1"/>
    </xf>
    <xf numFmtId="167" fontId="13" fillId="0" borderId="1" xfId="2" applyNumberFormat="1" applyFont="1" applyBorder="1" applyAlignment="1">
      <alignment horizontal="left" vertical="center"/>
    </xf>
    <xf numFmtId="167" fontId="13" fillId="0" borderId="5" xfId="2" applyNumberFormat="1" applyFont="1" applyBorder="1" applyAlignment="1">
      <alignment horizontal="left" vertical="center"/>
    </xf>
    <xf numFmtId="0" fontId="0" fillId="0" borderId="1" xfId="0" applyFont="1" applyBorder="1" applyAlignment="1">
      <alignment horizontal="justify" vertical="center" wrapText="1"/>
    </xf>
    <xf numFmtId="0" fontId="0" fillId="0" borderId="5" xfId="0" applyFont="1" applyBorder="1" applyAlignment="1">
      <alignment horizontal="justify"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167" fontId="13" fillId="0" borderId="16" xfId="2" applyNumberFormat="1" applyFont="1" applyBorder="1" applyAlignment="1">
      <alignment horizontal="left" vertical="center"/>
    </xf>
    <xf numFmtId="0" fontId="0" fillId="0" borderId="16" xfId="0" applyFont="1" applyBorder="1" applyAlignment="1">
      <alignment horizontal="justify" vertical="center" wrapText="1"/>
    </xf>
    <xf numFmtId="166" fontId="15" fillId="2" borderId="17" xfId="3" applyNumberFormat="1" applyFont="1" applyFill="1" applyBorder="1" applyAlignment="1">
      <alignment horizontal="center" vertical="center" wrapText="1"/>
    </xf>
    <xf numFmtId="166" fontId="15" fillId="2" borderId="6" xfId="3"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6" xfId="0" applyFont="1" applyFill="1" applyBorder="1" applyAlignment="1">
      <alignment horizontal="center" vertical="center"/>
    </xf>
    <xf numFmtId="0" fontId="14" fillId="2" borderId="5" xfId="0" applyFont="1" applyFill="1" applyBorder="1" applyAlignment="1">
      <alignment horizontal="center" vertical="center"/>
    </xf>
    <xf numFmtId="166" fontId="15" fillId="2" borderId="16" xfId="3" applyNumberFormat="1" applyFont="1" applyFill="1" applyBorder="1" applyAlignment="1">
      <alignment horizontal="center" vertical="center"/>
    </xf>
    <xf numFmtId="166" fontId="15" fillId="2" borderId="5" xfId="3" applyNumberFormat="1" applyFont="1" applyFill="1" applyBorder="1" applyAlignment="1">
      <alignment horizontal="center" vertical="center"/>
    </xf>
    <xf numFmtId="166" fontId="15" fillId="2" borderId="16" xfId="3" applyNumberFormat="1" applyFont="1" applyFill="1" applyBorder="1" applyAlignment="1">
      <alignment horizontal="center" vertical="center" wrapText="1"/>
    </xf>
    <xf numFmtId="166" fontId="15" fillId="2" borderId="5" xfId="3"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12" fillId="0" borderId="1" xfId="0" applyFont="1" applyBorder="1" applyAlignment="1">
      <alignment horizontal="left" vertical="center" wrapText="1"/>
    </xf>
    <xf numFmtId="167" fontId="8" fillId="0" borderId="1" xfId="2" applyNumberFormat="1" applyFont="1" applyBorder="1" applyAlignment="1">
      <alignment horizontal="left" vertical="center"/>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8" xfId="0" applyFont="1" applyBorder="1" applyAlignment="1">
      <alignment horizontal="left" vertical="center" wrapText="1"/>
    </xf>
    <xf numFmtId="167" fontId="8" fillId="0" borderId="8" xfId="2" applyNumberFormat="1" applyFont="1" applyBorder="1" applyAlignment="1">
      <alignment horizontal="left" vertical="center"/>
    </xf>
    <xf numFmtId="0" fontId="9" fillId="0" borderId="8" xfId="0" applyFont="1" applyBorder="1" applyAlignment="1">
      <alignment horizontal="justify" vertical="center" wrapText="1"/>
    </xf>
    <xf numFmtId="0" fontId="10" fillId="2" borderId="1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5" xfId="0" applyFont="1" applyFill="1" applyBorder="1" applyAlignment="1">
      <alignment horizontal="center" vertical="center"/>
    </xf>
    <xf numFmtId="0" fontId="12" fillId="0" borderId="4" xfId="0" applyFont="1" applyBorder="1" applyAlignment="1">
      <alignment horizontal="center" vertical="center" wrapText="1"/>
    </xf>
    <xf numFmtId="166" fontId="11" fillId="2" borderId="16" xfId="3" applyNumberFormat="1" applyFont="1" applyFill="1" applyBorder="1" applyAlignment="1">
      <alignment horizontal="center" vertical="center"/>
    </xf>
    <xf numFmtId="166" fontId="11" fillId="2" borderId="5" xfId="3" applyNumberFormat="1" applyFont="1" applyFill="1" applyBorder="1" applyAlignment="1">
      <alignment horizontal="center" vertical="center"/>
    </xf>
    <xf numFmtId="166" fontId="11" fillId="2" borderId="16" xfId="3" applyNumberFormat="1" applyFont="1" applyFill="1" applyBorder="1" applyAlignment="1">
      <alignment horizontal="center" vertical="center" wrapText="1"/>
    </xf>
    <xf numFmtId="166" fontId="11" fillId="2" borderId="5" xfId="3" applyNumberFormat="1" applyFont="1" applyFill="1" applyBorder="1" applyAlignment="1">
      <alignment horizontal="center" vertical="center" wrapText="1"/>
    </xf>
    <xf numFmtId="166" fontId="11" fillId="2" borderId="17" xfId="3" applyNumberFormat="1" applyFont="1" applyFill="1" applyBorder="1" applyAlignment="1">
      <alignment horizontal="center" vertical="center" wrapText="1"/>
    </xf>
    <xf numFmtId="166" fontId="11" fillId="2" borderId="6" xfId="3" applyNumberFormat="1" applyFont="1" applyFill="1" applyBorder="1" applyAlignment="1">
      <alignment horizontal="center" vertical="center" wrapText="1"/>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0" fillId="0" borderId="8" xfId="0"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64" fontId="0" fillId="0" borderId="1" xfId="1" applyFont="1" applyBorder="1" applyAlignment="1">
      <alignment horizontal="justify" vertical="center" wrapText="1"/>
    </xf>
    <xf numFmtId="164" fontId="5" fillId="0" borderId="1" xfId="1"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0" fontId="0" fillId="0" borderId="11"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8" xfId="0" applyFont="1" applyBorder="1" applyAlignment="1">
      <alignment horizontal="justify"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164" fontId="0" fillId="0" borderId="11" xfId="1" applyFont="1" applyBorder="1" applyAlignment="1">
      <alignment horizontal="justify" vertical="center" wrapText="1"/>
    </xf>
    <xf numFmtId="164" fontId="0" fillId="0" borderId="10" xfId="1" applyFont="1" applyBorder="1" applyAlignment="1">
      <alignment horizontal="justify" vertical="center" wrapText="1"/>
    </xf>
    <xf numFmtId="164" fontId="0" fillId="0" borderId="8" xfId="1" applyFont="1" applyBorder="1" applyAlignment="1">
      <alignment horizontal="justify"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center" vertical="center" wrapText="1"/>
    </xf>
    <xf numFmtId="164" fontId="0" fillId="0" borderId="11" xfId="1" applyFont="1" applyBorder="1" applyAlignment="1">
      <alignment horizontal="center" vertical="center" wrapText="1"/>
    </xf>
    <xf numFmtId="164" fontId="0" fillId="0" borderId="10" xfId="1" applyFont="1" applyBorder="1" applyAlignment="1">
      <alignment horizontal="center" vertical="center" wrapText="1"/>
    </xf>
    <xf numFmtId="164" fontId="0" fillId="0" borderId="8" xfId="1"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justify" vertical="center" wrapText="1"/>
    </xf>
    <xf numFmtId="164" fontId="0" fillId="0" borderId="1" xfId="1" applyFont="1" applyBorder="1" applyAlignment="1">
      <alignment horizontal="center" vertical="center" wrapText="1"/>
    </xf>
    <xf numFmtId="0" fontId="0" fillId="0" borderId="1" xfId="0" applyFont="1" applyBorder="1" applyAlignment="1">
      <alignment horizontal="left" vertical="center" wrapText="1"/>
    </xf>
    <xf numFmtId="0" fontId="0" fillId="0" borderId="3" xfId="0" applyFont="1" applyBorder="1" applyAlignment="1">
      <alignment horizontal="center" vertical="center" wrapText="1"/>
    </xf>
  </cellXfs>
  <cellStyles count="4">
    <cellStyle name="Millares 2"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zoomScale="90" zoomScaleNormal="90" workbookViewId="0">
      <selection activeCell="D11" sqref="D11:D19"/>
    </sheetView>
  </sheetViews>
  <sheetFormatPr baseColWidth="10" defaultColWidth="11.5703125" defaultRowHeight="15" x14ac:dyDescent="0.25"/>
  <cols>
    <col min="1" max="1" width="4.5703125" style="70" customWidth="1"/>
    <col min="2" max="2" width="16.5703125" style="71" customWidth="1"/>
    <col min="3" max="3" width="30.85546875" style="70" customWidth="1"/>
    <col min="4" max="4" width="15" style="72" bestFit="1" customWidth="1"/>
    <col min="5" max="6" width="59.28515625" style="73" customWidth="1"/>
    <col min="7" max="7" width="37.85546875" style="73" customWidth="1"/>
    <col min="8" max="256" width="11.5703125" style="70"/>
    <col min="257" max="257" width="4.5703125" style="70" customWidth="1"/>
    <col min="258" max="258" width="16.5703125" style="70" customWidth="1"/>
    <col min="259" max="259" width="47.42578125" style="70" customWidth="1"/>
    <col min="260" max="260" width="15" style="70" bestFit="1" customWidth="1"/>
    <col min="261" max="261" width="35.5703125" style="70" customWidth="1"/>
    <col min="262" max="262" width="59.28515625" style="70" customWidth="1"/>
    <col min="263" max="263" width="37.85546875" style="70" customWidth="1"/>
    <col min="264" max="512" width="11.5703125" style="70"/>
    <col min="513" max="513" width="4.5703125" style="70" customWidth="1"/>
    <col min="514" max="514" width="16.5703125" style="70" customWidth="1"/>
    <col min="515" max="515" width="47.42578125" style="70" customWidth="1"/>
    <col min="516" max="516" width="15" style="70" bestFit="1" customWidth="1"/>
    <col min="517" max="517" width="35.5703125" style="70" customWidth="1"/>
    <col min="518" max="518" width="59.28515625" style="70" customWidth="1"/>
    <col min="519" max="519" width="37.85546875" style="70" customWidth="1"/>
    <col min="520" max="768" width="11.5703125" style="70"/>
    <col min="769" max="769" width="4.5703125" style="70" customWidth="1"/>
    <col min="770" max="770" width="16.5703125" style="70" customWidth="1"/>
    <col min="771" max="771" width="47.42578125" style="70" customWidth="1"/>
    <col min="772" max="772" width="15" style="70" bestFit="1" customWidth="1"/>
    <col min="773" max="773" width="35.5703125" style="70" customWidth="1"/>
    <col min="774" max="774" width="59.28515625" style="70" customWidth="1"/>
    <col min="775" max="775" width="37.85546875" style="70" customWidth="1"/>
    <col min="776" max="1024" width="11.5703125" style="70"/>
    <col min="1025" max="1025" width="4.5703125" style="70" customWidth="1"/>
    <col min="1026" max="1026" width="16.5703125" style="70" customWidth="1"/>
    <col min="1027" max="1027" width="47.42578125" style="70" customWidth="1"/>
    <col min="1028" max="1028" width="15" style="70" bestFit="1" customWidth="1"/>
    <col min="1029" max="1029" width="35.5703125" style="70" customWidth="1"/>
    <col min="1030" max="1030" width="59.28515625" style="70" customWidth="1"/>
    <col min="1031" max="1031" width="37.85546875" style="70" customWidth="1"/>
    <col min="1032" max="1280" width="11.5703125" style="70"/>
    <col min="1281" max="1281" width="4.5703125" style="70" customWidth="1"/>
    <col min="1282" max="1282" width="16.5703125" style="70" customWidth="1"/>
    <col min="1283" max="1283" width="47.42578125" style="70" customWidth="1"/>
    <col min="1284" max="1284" width="15" style="70" bestFit="1" customWidth="1"/>
    <col min="1285" max="1285" width="35.5703125" style="70" customWidth="1"/>
    <col min="1286" max="1286" width="59.28515625" style="70" customWidth="1"/>
    <col min="1287" max="1287" width="37.85546875" style="70" customWidth="1"/>
    <col min="1288" max="1536" width="11.5703125" style="70"/>
    <col min="1537" max="1537" width="4.5703125" style="70" customWidth="1"/>
    <col min="1538" max="1538" width="16.5703125" style="70" customWidth="1"/>
    <col min="1539" max="1539" width="47.42578125" style="70" customWidth="1"/>
    <col min="1540" max="1540" width="15" style="70" bestFit="1" customWidth="1"/>
    <col min="1541" max="1541" width="35.5703125" style="70" customWidth="1"/>
    <col min="1542" max="1542" width="59.28515625" style="70" customWidth="1"/>
    <col min="1543" max="1543" width="37.85546875" style="70" customWidth="1"/>
    <col min="1544" max="1792" width="11.5703125" style="70"/>
    <col min="1793" max="1793" width="4.5703125" style="70" customWidth="1"/>
    <col min="1794" max="1794" width="16.5703125" style="70" customWidth="1"/>
    <col min="1795" max="1795" width="47.42578125" style="70" customWidth="1"/>
    <col min="1796" max="1796" width="15" style="70" bestFit="1" customWidth="1"/>
    <col min="1797" max="1797" width="35.5703125" style="70" customWidth="1"/>
    <col min="1798" max="1798" width="59.28515625" style="70" customWidth="1"/>
    <col min="1799" max="1799" width="37.85546875" style="70" customWidth="1"/>
    <col min="1800" max="2048" width="11.5703125" style="70"/>
    <col min="2049" max="2049" width="4.5703125" style="70" customWidth="1"/>
    <col min="2050" max="2050" width="16.5703125" style="70" customWidth="1"/>
    <col min="2051" max="2051" width="47.42578125" style="70" customWidth="1"/>
    <col min="2052" max="2052" width="15" style="70" bestFit="1" customWidth="1"/>
    <col min="2053" max="2053" width="35.5703125" style="70" customWidth="1"/>
    <col min="2054" max="2054" width="59.28515625" style="70" customWidth="1"/>
    <col min="2055" max="2055" width="37.85546875" style="70" customWidth="1"/>
    <col min="2056" max="2304" width="11.5703125" style="70"/>
    <col min="2305" max="2305" width="4.5703125" style="70" customWidth="1"/>
    <col min="2306" max="2306" width="16.5703125" style="70" customWidth="1"/>
    <col min="2307" max="2307" width="47.42578125" style="70" customWidth="1"/>
    <col min="2308" max="2308" width="15" style="70" bestFit="1" customWidth="1"/>
    <col min="2309" max="2309" width="35.5703125" style="70" customWidth="1"/>
    <col min="2310" max="2310" width="59.28515625" style="70" customWidth="1"/>
    <col min="2311" max="2311" width="37.85546875" style="70" customWidth="1"/>
    <col min="2312" max="2560" width="11.5703125" style="70"/>
    <col min="2561" max="2561" width="4.5703125" style="70" customWidth="1"/>
    <col min="2562" max="2562" width="16.5703125" style="70" customWidth="1"/>
    <col min="2563" max="2563" width="47.42578125" style="70" customWidth="1"/>
    <col min="2564" max="2564" width="15" style="70" bestFit="1" customWidth="1"/>
    <col min="2565" max="2565" width="35.5703125" style="70" customWidth="1"/>
    <col min="2566" max="2566" width="59.28515625" style="70" customWidth="1"/>
    <col min="2567" max="2567" width="37.85546875" style="70" customWidth="1"/>
    <col min="2568" max="2816" width="11.5703125" style="70"/>
    <col min="2817" max="2817" width="4.5703125" style="70" customWidth="1"/>
    <col min="2818" max="2818" width="16.5703125" style="70" customWidth="1"/>
    <col min="2819" max="2819" width="47.42578125" style="70" customWidth="1"/>
    <col min="2820" max="2820" width="15" style="70" bestFit="1" customWidth="1"/>
    <col min="2821" max="2821" width="35.5703125" style="70" customWidth="1"/>
    <col min="2822" max="2822" width="59.28515625" style="70" customWidth="1"/>
    <col min="2823" max="2823" width="37.85546875" style="70" customWidth="1"/>
    <col min="2824" max="3072" width="11.5703125" style="70"/>
    <col min="3073" max="3073" width="4.5703125" style="70" customWidth="1"/>
    <col min="3074" max="3074" width="16.5703125" style="70" customWidth="1"/>
    <col min="3075" max="3075" width="47.42578125" style="70" customWidth="1"/>
    <col min="3076" max="3076" width="15" style="70" bestFit="1" customWidth="1"/>
    <col min="3077" max="3077" width="35.5703125" style="70" customWidth="1"/>
    <col min="3078" max="3078" width="59.28515625" style="70" customWidth="1"/>
    <col min="3079" max="3079" width="37.85546875" style="70" customWidth="1"/>
    <col min="3080" max="3328" width="11.5703125" style="70"/>
    <col min="3329" max="3329" width="4.5703125" style="70" customWidth="1"/>
    <col min="3330" max="3330" width="16.5703125" style="70" customWidth="1"/>
    <col min="3331" max="3331" width="47.42578125" style="70" customWidth="1"/>
    <col min="3332" max="3332" width="15" style="70" bestFit="1" customWidth="1"/>
    <col min="3333" max="3333" width="35.5703125" style="70" customWidth="1"/>
    <col min="3334" max="3334" width="59.28515625" style="70" customWidth="1"/>
    <col min="3335" max="3335" width="37.85546875" style="70" customWidth="1"/>
    <col min="3336" max="3584" width="11.5703125" style="70"/>
    <col min="3585" max="3585" width="4.5703125" style="70" customWidth="1"/>
    <col min="3586" max="3586" width="16.5703125" style="70" customWidth="1"/>
    <col min="3587" max="3587" width="47.42578125" style="70" customWidth="1"/>
    <col min="3588" max="3588" width="15" style="70" bestFit="1" customWidth="1"/>
    <col min="3589" max="3589" width="35.5703125" style="70" customWidth="1"/>
    <col min="3590" max="3590" width="59.28515625" style="70" customWidth="1"/>
    <col min="3591" max="3591" width="37.85546875" style="70" customWidth="1"/>
    <col min="3592" max="3840" width="11.5703125" style="70"/>
    <col min="3841" max="3841" width="4.5703125" style="70" customWidth="1"/>
    <col min="3842" max="3842" width="16.5703125" style="70" customWidth="1"/>
    <col min="3843" max="3843" width="47.42578125" style="70" customWidth="1"/>
    <col min="3844" max="3844" width="15" style="70" bestFit="1" customWidth="1"/>
    <col min="3845" max="3845" width="35.5703125" style="70" customWidth="1"/>
    <col min="3846" max="3846" width="59.28515625" style="70" customWidth="1"/>
    <col min="3847" max="3847" width="37.85546875" style="70" customWidth="1"/>
    <col min="3848" max="4096" width="11.5703125" style="70"/>
    <col min="4097" max="4097" width="4.5703125" style="70" customWidth="1"/>
    <col min="4098" max="4098" width="16.5703125" style="70" customWidth="1"/>
    <col min="4099" max="4099" width="47.42578125" style="70" customWidth="1"/>
    <col min="4100" max="4100" width="15" style="70" bestFit="1" customWidth="1"/>
    <col min="4101" max="4101" width="35.5703125" style="70" customWidth="1"/>
    <col min="4102" max="4102" width="59.28515625" style="70" customWidth="1"/>
    <col min="4103" max="4103" width="37.85546875" style="70" customWidth="1"/>
    <col min="4104" max="4352" width="11.5703125" style="70"/>
    <col min="4353" max="4353" width="4.5703125" style="70" customWidth="1"/>
    <col min="4354" max="4354" width="16.5703125" style="70" customWidth="1"/>
    <col min="4355" max="4355" width="47.42578125" style="70" customWidth="1"/>
    <col min="4356" max="4356" width="15" style="70" bestFit="1" customWidth="1"/>
    <col min="4357" max="4357" width="35.5703125" style="70" customWidth="1"/>
    <col min="4358" max="4358" width="59.28515625" style="70" customWidth="1"/>
    <col min="4359" max="4359" width="37.85546875" style="70" customWidth="1"/>
    <col min="4360" max="4608" width="11.5703125" style="70"/>
    <col min="4609" max="4609" width="4.5703125" style="70" customWidth="1"/>
    <col min="4610" max="4610" width="16.5703125" style="70" customWidth="1"/>
    <col min="4611" max="4611" width="47.42578125" style="70" customWidth="1"/>
    <col min="4612" max="4612" width="15" style="70" bestFit="1" customWidth="1"/>
    <col min="4613" max="4613" width="35.5703125" style="70" customWidth="1"/>
    <col min="4614" max="4614" width="59.28515625" style="70" customWidth="1"/>
    <col min="4615" max="4615" width="37.85546875" style="70" customWidth="1"/>
    <col min="4616" max="4864" width="11.5703125" style="70"/>
    <col min="4865" max="4865" width="4.5703125" style="70" customWidth="1"/>
    <col min="4866" max="4866" width="16.5703125" style="70" customWidth="1"/>
    <col min="4867" max="4867" width="47.42578125" style="70" customWidth="1"/>
    <col min="4868" max="4868" width="15" style="70" bestFit="1" customWidth="1"/>
    <col min="4869" max="4869" width="35.5703125" style="70" customWidth="1"/>
    <col min="4870" max="4870" width="59.28515625" style="70" customWidth="1"/>
    <col min="4871" max="4871" width="37.85546875" style="70" customWidth="1"/>
    <col min="4872" max="5120" width="11.5703125" style="70"/>
    <col min="5121" max="5121" width="4.5703125" style="70" customWidth="1"/>
    <col min="5122" max="5122" width="16.5703125" style="70" customWidth="1"/>
    <col min="5123" max="5123" width="47.42578125" style="70" customWidth="1"/>
    <col min="5124" max="5124" width="15" style="70" bestFit="1" customWidth="1"/>
    <col min="5125" max="5125" width="35.5703125" style="70" customWidth="1"/>
    <col min="5126" max="5126" width="59.28515625" style="70" customWidth="1"/>
    <col min="5127" max="5127" width="37.85546875" style="70" customWidth="1"/>
    <col min="5128" max="5376" width="11.5703125" style="70"/>
    <col min="5377" max="5377" width="4.5703125" style="70" customWidth="1"/>
    <col min="5378" max="5378" width="16.5703125" style="70" customWidth="1"/>
    <col min="5379" max="5379" width="47.42578125" style="70" customWidth="1"/>
    <col min="5380" max="5380" width="15" style="70" bestFit="1" customWidth="1"/>
    <col min="5381" max="5381" width="35.5703125" style="70" customWidth="1"/>
    <col min="5382" max="5382" width="59.28515625" style="70" customWidth="1"/>
    <col min="5383" max="5383" width="37.85546875" style="70" customWidth="1"/>
    <col min="5384" max="5632" width="11.5703125" style="70"/>
    <col min="5633" max="5633" width="4.5703125" style="70" customWidth="1"/>
    <col min="5634" max="5634" width="16.5703125" style="70" customWidth="1"/>
    <col min="5635" max="5635" width="47.42578125" style="70" customWidth="1"/>
    <col min="5636" max="5636" width="15" style="70" bestFit="1" customWidth="1"/>
    <col min="5637" max="5637" width="35.5703125" style="70" customWidth="1"/>
    <col min="5638" max="5638" width="59.28515625" style="70" customWidth="1"/>
    <col min="5639" max="5639" width="37.85546875" style="70" customWidth="1"/>
    <col min="5640" max="5888" width="11.5703125" style="70"/>
    <col min="5889" max="5889" width="4.5703125" style="70" customWidth="1"/>
    <col min="5890" max="5890" width="16.5703125" style="70" customWidth="1"/>
    <col min="5891" max="5891" width="47.42578125" style="70" customWidth="1"/>
    <col min="5892" max="5892" width="15" style="70" bestFit="1" customWidth="1"/>
    <col min="5893" max="5893" width="35.5703125" style="70" customWidth="1"/>
    <col min="5894" max="5894" width="59.28515625" style="70" customWidth="1"/>
    <col min="5895" max="5895" width="37.85546875" style="70" customWidth="1"/>
    <col min="5896" max="6144" width="11.5703125" style="70"/>
    <col min="6145" max="6145" width="4.5703125" style="70" customWidth="1"/>
    <col min="6146" max="6146" width="16.5703125" style="70" customWidth="1"/>
    <col min="6147" max="6147" width="47.42578125" style="70" customWidth="1"/>
    <col min="6148" max="6148" width="15" style="70" bestFit="1" customWidth="1"/>
    <col min="6149" max="6149" width="35.5703125" style="70" customWidth="1"/>
    <col min="6150" max="6150" width="59.28515625" style="70" customWidth="1"/>
    <col min="6151" max="6151" width="37.85546875" style="70" customWidth="1"/>
    <col min="6152" max="6400" width="11.5703125" style="70"/>
    <col min="6401" max="6401" width="4.5703125" style="70" customWidth="1"/>
    <col min="6402" max="6402" width="16.5703125" style="70" customWidth="1"/>
    <col min="6403" max="6403" width="47.42578125" style="70" customWidth="1"/>
    <col min="6404" max="6404" width="15" style="70" bestFit="1" customWidth="1"/>
    <col min="6405" max="6405" width="35.5703125" style="70" customWidth="1"/>
    <col min="6406" max="6406" width="59.28515625" style="70" customWidth="1"/>
    <col min="6407" max="6407" width="37.85546875" style="70" customWidth="1"/>
    <col min="6408" max="6656" width="11.5703125" style="70"/>
    <col min="6657" max="6657" width="4.5703125" style="70" customWidth="1"/>
    <col min="6658" max="6658" width="16.5703125" style="70" customWidth="1"/>
    <col min="6659" max="6659" width="47.42578125" style="70" customWidth="1"/>
    <col min="6660" max="6660" width="15" style="70" bestFit="1" customWidth="1"/>
    <col min="6661" max="6661" width="35.5703125" style="70" customWidth="1"/>
    <col min="6662" max="6662" width="59.28515625" style="70" customWidth="1"/>
    <col min="6663" max="6663" width="37.85546875" style="70" customWidth="1"/>
    <col min="6664" max="6912" width="11.5703125" style="70"/>
    <col min="6913" max="6913" width="4.5703125" style="70" customWidth="1"/>
    <col min="6914" max="6914" width="16.5703125" style="70" customWidth="1"/>
    <col min="6915" max="6915" width="47.42578125" style="70" customWidth="1"/>
    <col min="6916" max="6916" width="15" style="70" bestFit="1" customWidth="1"/>
    <col min="6917" max="6917" width="35.5703125" style="70" customWidth="1"/>
    <col min="6918" max="6918" width="59.28515625" style="70" customWidth="1"/>
    <col min="6919" max="6919" width="37.85546875" style="70" customWidth="1"/>
    <col min="6920" max="7168" width="11.5703125" style="70"/>
    <col min="7169" max="7169" width="4.5703125" style="70" customWidth="1"/>
    <col min="7170" max="7170" width="16.5703125" style="70" customWidth="1"/>
    <col min="7171" max="7171" width="47.42578125" style="70" customWidth="1"/>
    <col min="7172" max="7172" width="15" style="70" bestFit="1" customWidth="1"/>
    <col min="7173" max="7173" width="35.5703125" style="70" customWidth="1"/>
    <col min="7174" max="7174" width="59.28515625" style="70" customWidth="1"/>
    <col min="7175" max="7175" width="37.85546875" style="70" customWidth="1"/>
    <col min="7176" max="7424" width="11.5703125" style="70"/>
    <col min="7425" max="7425" width="4.5703125" style="70" customWidth="1"/>
    <col min="7426" max="7426" width="16.5703125" style="70" customWidth="1"/>
    <col min="7427" max="7427" width="47.42578125" style="70" customWidth="1"/>
    <col min="7428" max="7428" width="15" style="70" bestFit="1" customWidth="1"/>
    <col min="7429" max="7429" width="35.5703125" style="70" customWidth="1"/>
    <col min="7430" max="7430" width="59.28515625" style="70" customWidth="1"/>
    <col min="7431" max="7431" width="37.85546875" style="70" customWidth="1"/>
    <col min="7432" max="7680" width="11.5703125" style="70"/>
    <col min="7681" max="7681" width="4.5703125" style="70" customWidth="1"/>
    <col min="7682" max="7682" width="16.5703125" style="70" customWidth="1"/>
    <col min="7683" max="7683" width="47.42578125" style="70" customWidth="1"/>
    <col min="7684" max="7684" width="15" style="70" bestFit="1" customWidth="1"/>
    <col min="7685" max="7685" width="35.5703125" style="70" customWidth="1"/>
    <col min="7686" max="7686" width="59.28515625" style="70" customWidth="1"/>
    <col min="7687" max="7687" width="37.85546875" style="70" customWidth="1"/>
    <col min="7688" max="7936" width="11.5703125" style="70"/>
    <col min="7937" max="7937" width="4.5703125" style="70" customWidth="1"/>
    <col min="7938" max="7938" width="16.5703125" style="70" customWidth="1"/>
    <col min="7939" max="7939" width="47.42578125" style="70" customWidth="1"/>
    <col min="7940" max="7940" width="15" style="70" bestFit="1" customWidth="1"/>
    <col min="7941" max="7941" width="35.5703125" style="70" customWidth="1"/>
    <col min="7942" max="7942" width="59.28515625" style="70" customWidth="1"/>
    <col min="7943" max="7943" width="37.85546875" style="70" customWidth="1"/>
    <col min="7944" max="8192" width="11.5703125" style="70"/>
    <col min="8193" max="8193" width="4.5703125" style="70" customWidth="1"/>
    <col min="8194" max="8194" width="16.5703125" style="70" customWidth="1"/>
    <col min="8195" max="8195" width="47.42578125" style="70" customWidth="1"/>
    <col min="8196" max="8196" width="15" style="70" bestFit="1" customWidth="1"/>
    <col min="8197" max="8197" width="35.5703125" style="70" customWidth="1"/>
    <col min="8198" max="8198" width="59.28515625" style="70" customWidth="1"/>
    <col min="8199" max="8199" width="37.85546875" style="70" customWidth="1"/>
    <col min="8200" max="8448" width="11.5703125" style="70"/>
    <col min="8449" max="8449" width="4.5703125" style="70" customWidth="1"/>
    <col min="8450" max="8450" width="16.5703125" style="70" customWidth="1"/>
    <col min="8451" max="8451" width="47.42578125" style="70" customWidth="1"/>
    <col min="8452" max="8452" width="15" style="70" bestFit="1" customWidth="1"/>
    <col min="8453" max="8453" width="35.5703125" style="70" customWidth="1"/>
    <col min="8454" max="8454" width="59.28515625" style="70" customWidth="1"/>
    <col min="8455" max="8455" width="37.85546875" style="70" customWidth="1"/>
    <col min="8456" max="8704" width="11.5703125" style="70"/>
    <col min="8705" max="8705" width="4.5703125" style="70" customWidth="1"/>
    <col min="8706" max="8706" width="16.5703125" style="70" customWidth="1"/>
    <col min="8707" max="8707" width="47.42578125" style="70" customWidth="1"/>
    <col min="8708" max="8708" width="15" style="70" bestFit="1" customWidth="1"/>
    <col min="8709" max="8709" width="35.5703125" style="70" customWidth="1"/>
    <col min="8710" max="8710" width="59.28515625" style="70" customWidth="1"/>
    <col min="8711" max="8711" width="37.85546875" style="70" customWidth="1"/>
    <col min="8712" max="8960" width="11.5703125" style="70"/>
    <col min="8961" max="8961" width="4.5703125" style="70" customWidth="1"/>
    <col min="8962" max="8962" width="16.5703125" style="70" customWidth="1"/>
    <col min="8963" max="8963" width="47.42578125" style="70" customWidth="1"/>
    <col min="8964" max="8964" width="15" style="70" bestFit="1" customWidth="1"/>
    <col min="8965" max="8965" width="35.5703125" style="70" customWidth="1"/>
    <col min="8966" max="8966" width="59.28515625" style="70" customWidth="1"/>
    <col min="8967" max="8967" width="37.85546875" style="70" customWidth="1"/>
    <col min="8968" max="9216" width="11.5703125" style="70"/>
    <col min="9217" max="9217" width="4.5703125" style="70" customWidth="1"/>
    <col min="9218" max="9218" width="16.5703125" style="70" customWidth="1"/>
    <col min="9219" max="9219" width="47.42578125" style="70" customWidth="1"/>
    <col min="9220" max="9220" width="15" style="70" bestFit="1" customWidth="1"/>
    <col min="9221" max="9221" width="35.5703125" style="70" customWidth="1"/>
    <col min="9222" max="9222" width="59.28515625" style="70" customWidth="1"/>
    <col min="9223" max="9223" width="37.85546875" style="70" customWidth="1"/>
    <col min="9224" max="9472" width="11.5703125" style="70"/>
    <col min="9473" max="9473" width="4.5703125" style="70" customWidth="1"/>
    <col min="9474" max="9474" width="16.5703125" style="70" customWidth="1"/>
    <col min="9475" max="9475" width="47.42578125" style="70" customWidth="1"/>
    <col min="9476" max="9476" width="15" style="70" bestFit="1" customWidth="1"/>
    <col min="9477" max="9477" width="35.5703125" style="70" customWidth="1"/>
    <col min="9478" max="9478" width="59.28515625" style="70" customWidth="1"/>
    <col min="9479" max="9479" width="37.85546875" style="70" customWidth="1"/>
    <col min="9480" max="9728" width="11.5703125" style="70"/>
    <col min="9729" max="9729" width="4.5703125" style="70" customWidth="1"/>
    <col min="9730" max="9730" width="16.5703125" style="70" customWidth="1"/>
    <col min="9731" max="9731" width="47.42578125" style="70" customWidth="1"/>
    <col min="9732" max="9732" width="15" style="70" bestFit="1" customWidth="1"/>
    <col min="9733" max="9733" width="35.5703125" style="70" customWidth="1"/>
    <col min="9734" max="9734" width="59.28515625" style="70" customWidth="1"/>
    <col min="9735" max="9735" width="37.85546875" style="70" customWidth="1"/>
    <col min="9736" max="9984" width="11.5703125" style="70"/>
    <col min="9985" max="9985" width="4.5703125" style="70" customWidth="1"/>
    <col min="9986" max="9986" width="16.5703125" style="70" customWidth="1"/>
    <col min="9987" max="9987" width="47.42578125" style="70" customWidth="1"/>
    <col min="9988" max="9988" width="15" style="70" bestFit="1" customWidth="1"/>
    <col min="9989" max="9989" width="35.5703125" style="70" customWidth="1"/>
    <col min="9990" max="9990" width="59.28515625" style="70" customWidth="1"/>
    <col min="9991" max="9991" width="37.85546875" style="70" customWidth="1"/>
    <col min="9992" max="10240" width="11.5703125" style="70"/>
    <col min="10241" max="10241" width="4.5703125" style="70" customWidth="1"/>
    <col min="10242" max="10242" width="16.5703125" style="70" customWidth="1"/>
    <col min="10243" max="10243" width="47.42578125" style="70" customWidth="1"/>
    <col min="10244" max="10244" width="15" style="70" bestFit="1" customWidth="1"/>
    <col min="10245" max="10245" width="35.5703125" style="70" customWidth="1"/>
    <col min="10246" max="10246" width="59.28515625" style="70" customWidth="1"/>
    <col min="10247" max="10247" width="37.85546875" style="70" customWidth="1"/>
    <col min="10248" max="10496" width="11.5703125" style="70"/>
    <col min="10497" max="10497" width="4.5703125" style="70" customWidth="1"/>
    <col min="10498" max="10498" width="16.5703125" style="70" customWidth="1"/>
    <col min="10499" max="10499" width="47.42578125" style="70" customWidth="1"/>
    <col min="10500" max="10500" width="15" style="70" bestFit="1" customWidth="1"/>
    <col min="10501" max="10501" width="35.5703125" style="70" customWidth="1"/>
    <col min="10502" max="10502" width="59.28515625" style="70" customWidth="1"/>
    <col min="10503" max="10503" width="37.85546875" style="70" customWidth="1"/>
    <col min="10504" max="10752" width="11.5703125" style="70"/>
    <col min="10753" max="10753" width="4.5703125" style="70" customWidth="1"/>
    <col min="10754" max="10754" width="16.5703125" style="70" customWidth="1"/>
    <col min="10755" max="10755" width="47.42578125" style="70" customWidth="1"/>
    <col min="10756" max="10756" width="15" style="70" bestFit="1" customWidth="1"/>
    <col min="10757" max="10757" width="35.5703125" style="70" customWidth="1"/>
    <col min="10758" max="10758" width="59.28515625" style="70" customWidth="1"/>
    <col min="10759" max="10759" width="37.85546875" style="70" customWidth="1"/>
    <col min="10760" max="11008" width="11.5703125" style="70"/>
    <col min="11009" max="11009" width="4.5703125" style="70" customWidth="1"/>
    <col min="11010" max="11010" width="16.5703125" style="70" customWidth="1"/>
    <col min="11011" max="11011" width="47.42578125" style="70" customWidth="1"/>
    <col min="11012" max="11012" width="15" style="70" bestFit="1" customWidth="1"/>
    <col min="11013" max="11013" width="35.5703125" style="70" customWidth="1"/>
    <col min="11014" max="11014" width="59.28515625" style="70" customWidth="1"/>
    <col min="11015" max="11015" width="37.85546875" style="70" customWidth="1"/>
    <col min="11016" max="11264" width="11.5703125" style="70"/>
    <col min="11265" max="11265" width="4.5703125" style="70" customWidth="1"/>
    <col min="11266" max="11266" width="16.5703125" style="70" customWidth="1"/>
    <col min="11267" max="11267" width="47.42578125" style="70" customWidth="1"/>
    <col min="11268" max="11268" width="15" style="70" bestFit="1" customWidth="1"/>
    <col min="11269" max="11269" width="35.5703125" style="70" customWidth="1"/>
    <col min="11270" max="11270" width="59.28515625" style="70" customWidth="1"/>
    <col min="11271" max="11271" width="37.85546875" style="70" customWidth="1"/>
    <col min="11272" max="11520" width="11.5703125" style="70"/>
    <col min="11521" max="11521" width="4.5703125" style="70" customWidth="1"/>
    <col min="11522" max="11522" width="16.5703125" style="70" customWidth="1"/>
    <col min="11523" max="11523" width="47.42578125" style="70" customWidth="1"/>
    <col min="11524" max="11524" width="15" style="70" bestFit="1" customWidth="1"/>
    <col min="11525" max="11525" width="35.5703125" style="70" customWidth="1"/>
    <col min="11526" max="11526" width="59.28515625" style="70" customWidth="1"/>
    <col min="11527" max="11527" width="37.85546875" style="70" customWidth="1"/>
    <col min="11528" max="11776" width="11.5703125" style="70"/>
    <col min="11777" max="11777" width="4.5703125" style="70" customWidth="1"/>
    <col min="11778" max="11778" width="16.5703125" style="70" customWidth="1"/>
    <col min="11779" max="11779" width="47.42578125" style="70" customWidth="1"/>
    <col min="11780" max="11780" width="15" style="70" bestFit="1" customWidth="1"/>
    <col min="11781" max="11781" width="35.5703125" style="70" customWidth="1"/>
    <col min="11782" max="11782" width="59.28515625" style="70" customWidth="1"/>
    <col min="11783" max="11783" width="37.85546875" style="70" customWidth="1"/>
    <col min="11784" max="12032" width="11.5703125" style="70"/>
    <col min="12033" max="12033" width="4.5703125" style="70" customWidth="1"/>
    <col min="12034" max="12034" width="16.5703125" style="70" customWidth="1"/>
    <col min="12035" max="12035" width="47.42578125" style="70" customWidth="1"/>
    <col min="12036" max="12036" width="15" style="70" bestFit="1" customWidth="1"/>
    <col min="12037" max="12037" width="35.5703125" style="70" customWidth="1"/>
    <col min="12038" max="12038" width="59.28515625" style="70" customWidth="1"/>
    <col min="12039" max="12039" width="37.85546875" style="70" customWidth="1"/>
    <col min="12040" max="12288" width="11.5703125" style="70"/>
    <col min="12289" max="12289" width="4.5703125" style="70" customWidth="1"/>
    <col min="12290" max="12290" width="16.5703125" style="70" customWidth="1"/>
    <col min="12291" max="12291" width="47.42578125" style="70" customWidth="1"/>
    <col min="12292" max="12292" width="15" style="70" bestFit="1" customWidth="1"/>
    <col min="12293" max="12293" width="35.5703125" style="70" customWidth="1"/>
    <col min="12294" max="12294" width="59.28515625" style="70" customWidth="1"/>
    <col min="12295" max="12295" width="37.85546875" style="70" customWidth="1"/>
    <col min="12296" max="12544" width="11.5703125" style="70"/>
    <col min="12545" max="12545" width="4.5703125" style="70" customWidth="1"/>
    <col min="12546" max="12546" width="16.5703125" style="70" customWidth="1"/>
    <col min="12547" max="12547" width="47.42578125" style="70" customWidth="1"/>
    <col min="12548" max="12548" width="15" style="70" bestFit="1" customWidth="1"/>
    <col min="12549" max="12549" width="35.5703125" style="70" customWidth="1"/>
    <col min="12550" max="12550" width="59.28515625" style="70" customWidth="1"/>
    <col min="12551" max="12551" width="37.85546875" style="70" customWidth="1"/>
    <col min="12552" max="12800" width="11.5703125" style="70"/>
    <col min="12801" max="12801" width="4.5703125" style="70" customWidth="1"/>
    <col min="12802" max="12802" width="16.5703125" style="70" customWidth="1"/>
    <col min="12803" max="12803" width="47.42578125" style="70" customWidth="1"/>
    <col min="12804" max="12804" width="15" style="70" bestFit="1" customWidth="1"/>
    <col min="12805" max="12805" width="35.5703125" style="70" customWidth="1"/>
    <col min="12806" max="12806" width="59.28515625" style="70" customWidth="1"/>
    <col min="12807" max="12807" width="37.85546875" style="70" customWidth="1"/>
    <col min="12808" max="13056" width="11.5703125" style="70"/>
    <col min="13057" max="13057" width="4.5703125" style="70" customWidth="1"/>
    <col min="13058" max="13058" width="16.5703125" style="70" customWidth="1"/>
    <col min="13059" max="13059" width="47.42578125" style="70" customWidth="1"/>
    <col min="13060" max="13060" width="15" style="70" bestFit="1" customWidth="1"/>
    <col min="13061" max="13061" width="35.5703125" style="70" customWidth="1"/>
    <col min="13062" max="13062" width="59.28515625" style="70" customWidth="1"/>
    <col min="13063" max="13063" width="37.85546875" style="70" customWidth="1"/>
    <col min="13064" max="13312" width="11.5703125" style="70"/>
    <col min="13313" max="13313" width="4.5703125" style="70" customWidth="1"/>
    <col min="13314" max="13314" width="16.5703125" style="70" customWidth="1"/>
    <col min="13315" max="13315" width="47.42578125" style="70" customWidth="1"/>
    <col min="13316" max="13316" width="15" style="70" bestFit="1" customWidth="1"/>
    <col min="13317" max="13317" width="35.5703125" style="70" customWidth="1"/>
    <col min="13318" max="13318" width="59.28515625" style="70" customWidth="1"/>
    <col min="13319" max="13319" width="37.85546875" style="70" customWidth="1"/>
    <col min="13320" max="13568" width="11.5703125" style="70"/>
    <col min="13569" max="13569" width="4.5703125" style="70" customWidth="1"/>
    <col min="13570" max="13570" width="16.5703125" style="70" customWidth="1"/>
    <col min="13571" max="13571" width="47.42578125" style="70" customWidth="1"/>
    <col min="13572" max="13572" width="15" style="70" bestFit="1" customWidth="1"/>
    <col min="13573" max="13573" width="35.5703125" style="70" customWidth="1"/>
    <col min="13574" max="13574" width="59.28515625" style="70" customWidth="1"/>
    <col min="13575" max="13575" width="37.85546875" style="70" customWidth="1"/>
    <col min="13576" max="13824" width="11.5703125" style="70"/>
    <col min="13825" max="13825" width="4.5703125" style="70" customWidth="1"/>
    <col min="13826" max="13826" width="16.5703125" style="70" customWidth="1"/>
    <col min="13827" max="13827" width="47.42578125" style="70" customWidth="1"/>
    <col min="13828" max="13828" width="15" style="70" bestFit="1" customWidth="1"/>
    <col min="13829" max="13829" width="35.5703125" style="70" customWidth="1"/>
    <col min="13830" max="13830" width="59.28515625" style="70" customWidth="1"/>
    <col min="13831" max="13831" width="37.85546875" style="70" customWidth="1"/>
    <col min="13832" max="14080" width="11.5703125" style="70"/>
    <col min="14081" max="14081" width="4.5703125" style="70" customWidth="1"/>
    <col min="14082" max="14082" width="16.5703125" style="70" customWidth="1"/>
    <col min="14083" max="14083" width="47.42578125" style="70" customWidth="1"/>
    <col min="14084" max="14084" width="15" style="70" bestFit="1" customWidth="1"/>
    <col min="14085" max="14085" width="35.5703125" style="70" customWidth="1"/>
    <col min="14086" max="14086" width="59.28515625" style="70" customWidth="1"/>
    <col min="14087" max="14087" width="37.85546875" style="70" customWidth="1"/>
    <col min="14088" max="14336" width="11.5703125" style="70"/>
    <col min="14337" max="14337" width="4.5703125" style="70" customWidth="1"/>
    <col min="14338" max="14338" width="16.5703125" style="70" customWidth="1"/>
    <col min="14339" max="14339" width="47.42578125" style="70" customWidth="1"/>
    <col min="14340" max="14340" width="15" style="70" bestFit="1" customWidth="1"/>
    <col min="14341" max="14341" width="35.5703125" style="70" customWidth="1"/>
    <col min="14342" max="14342" width="59.28515625" style="70" customWidth="1"/>
    <col min="14343" max="14343" width="37.85546875" style="70" customWidth="1"/>
    <col min="14344" max="14592" width="11.5703125" style="70"/>
    <col min="14593" max="14593" width="4.5703125" style="70" customWidth="1"/>
    <col min="14594" max="14594" width="16.5703125" style="70" customWidth="1"/>
    <col min="14595" max="14595" width="47.42578125" style="70" customWidth="1"/>
    <col min="14596" max="14596" width="15" style="70" bestFit="1" customWidth="1"/>
    <col min="14597" max="14597" width="35.5703125" style="70" customWidth="1"/>
    <col min="14598" max="14598" width="59.28515625" style="70" customWidth="1"/>
    <col min="14599" max="14599" width="37.85546875" style="70" customWidth="1"/>
    <col min="14600" max="14848" width="11.5703125" style="70"/>
    <col min="14849" max="14849" width="4.5703125" style="70" customWidth="1"/>
    <col min="14850" max="14850" width="16.5703125" style="70" customWidth="1"/>
    <col min="14851" max="14851" width="47.42578125" style="70" customWidth="1"/>
    <col min="14852" max="14852" width="15" style="70" bestFit="1" customWidth="1"/>
    <col min="14853" max="14853" width="35.5703125" style="70" customWidth="1"/>
    <col min="14854" max="14854" width="59.28515625" style="70" customWidth="1"/>
    <col min="14855" max="14855" width="37.85546875" style="70" customWidth="1"/>
    <col min="14856" max="15104" width="11.5703125" style="70"/>
    <col min="15105" max="15105" width="4.5703125" style="70" customWidth="1"/>
    <col min="15106" max="15106" width="16.5703125" style="70" customWidth="1"/>
    <col min="15107" max="15107" width="47.42578125" style="70" customWidth="1"/>
    <col min="15108" max="15108" width="15" style="70" bestFit="1" customWidth="1"/>
    <col min="15109" max="15109" width="35.5703125" style="70" customWidth="1"/>
    <col min="15110" max="15110" width="59.28515625" style="70" customWidth="1"/>
    <col min="15111" max="15111" width="37.85546875" style="70" customWidth="1"/>
    <col min="15112" max="15360" width="11.5703125" style="70"/>
    <col min="15361" max="15361" width="4.5703125" style="70" customWidth="1"/>
    <col min="15362" max="15362" width="16.5703125" style="70" customWidth="1"/>
    <col min="15363" max="15363" width="47.42578125" style="70" customWidth="1"/>
    <col min="15364" max="15364" width="15" style="70" bestFit="1" customWidth="1"/>
    <col min="15365" max="15365" width="35.5703125" style="70" customWidth="1"/>
    <col min="15366" max="15366" width="59.28515625" style="70" customWidth="1"/>
    <col min="15367" max="15367" width="37.85546875" style="70" customWidth="1"/>
    <col min="15368" max="15616" width="11.5703125" style="70"/>
    <col min="15617" max="15617" width="4.5703125" style="70" customWidth="1"/>
    <col min="15618" max="15618" width="16.5703125" style="70" customWidth="1"/>
    <col min="15619" max="15619" width="47.42578125" style="70" customWidth="1"/>
    <col min="15620" max="15620" width="15" style="70" bestFit="1" customWidth="1"/>
    <col min="15621" max="15621" width="35.5703125" style="70" customWidth="1"/>
    <col min="15622" max="15622" width="59.28515625" style="70" customWidth="1"/>
    <col min="15623" max="15623" width="37.85546875" style="70" customWidth="1"/>
    <col min="15624" max="15872" width="11.5703125" style="70"/>
    <col min="15873" max="15873" width="4.5703125" style="70" customWidth="1"/>
    <col min="15874" max="15874" width="16.5703125" style="70" customWidth="1"/>
    <col min="15875" max="15875" width="47.42578125" style="70" customWidth="1"/>
    <col min="15876" max="15876" width="15" style="70" bestFit="1" customWidth="1"/>
    <col min="15877" max="15877" width="35.5703125" style="70" customWidth="1"/>
    <col min="15878" max="15878" width="59.28515625" style="70" customWidth="1"/>
    <col min="15879" max="15879" width="37.85546875" style="70" customWidth="1"/>
    <col min="15880" max="16128" width="11.5703125" style="70"/>
    <col min="16129" max="16129" width="4.5703125" style="70" customWidth="1"/>
    <col min="16130" max="16130" width="16.5703125" style="70" customWidth="1"/>
    <col min="16131" max="16131" width="47.42578125" style="70" customWidth="1"/>
    <col min="16132" max="16132" width="15" style="70" bestFit="1" customWidth="1"/>
    <col min="16133" max="16133" width="35.5703125" style="70" customWidth="1"/>
    <col min="16134" max="16134" width="59.28515625" style="70" customWidth="1"/>
    <col min="16135" max="16135" width="37.85546875" style="70" customWidth="1"/>
    <col min="16136" max="16384" width="11.5703125" style="70"/>
  </cols>
  <sheetData>
    <row r="1" spans="2:14" s="65" customFormat="1" x14ac:dyDescent="0.25">
      <c r="B1" s="66"/>
      <c r="C1" s="67"/>
      <c r="D1" s="68"/>
      <c r="E1" s="82"/>
      <c r="F1" s="8"/>
      <c r="G1" s="69"/>
      <c r="H1" s="66"/>
      <c r="I1" s="8"/>
    </row>
    <row r="2" spans="2:14" s="65" customFormat="1" x14ac:dyDescent="0.25">
      <c r="B2" s="117" t="s">
        <v>130</v>
      </c>
      <c r="C2" s="117"/>
      <c r="D2" s="117"/>
      <c r="E2" s="117"/>
      <c r="F2" s="117"/>
      <c r="G2" s="117"/>
      <c r="H2" s="3"/>
      <c r="I2" s="3"/>
      <c r="J2" s="3"/>
      <c r="K2" s="3"/>
      <c r="L2" s="3"/>
      <c r="M2" s="3"/>
      <c r="N2" s="3"/>
    </row>
    <row r="3" spans="2:14" s="65" customFormat="1" x14ac:dyDescent="0.25">
      <c r="B3" s="117" t="s">
        <v>10</v>
      </c>
      <c r="C3" s="117"/>
      <c r="D3" s="117"/>
      <c r="E3" s="117"/>
      <c r="F3" s="117"/>
      <c r="G3" s="117"/>
      <c r="H3" s="3"/>
      <c r="I3" s="3"/>
      <c r="J3" s="3"/>
      <c r="K3" s="3"/>
      <c r="L3" s="3"/>
      <c r="M3" s="3"/>
      <c r="N3" s="3"/>
    </row>
    <row r="4" spans="2:14" s="65" customFormat="1" x14ac:dyDescent="0.25">
      <c r="B4" s="35"/>
      <c r="C4" s="35"/>
      <c r="D4" s="35"/>
      <c r="E4" s="35"/>
      <c r="F4" s="35"/>
      <c r="G4" s="35"/>
      <c r="H4" s="3"/>
      <c r="I4" s="3"/>
      <c r="J4" s="3"/>
      <c r="K4" s="3"/>
      <c r="L4" s="3"/>
      <c r="M4" s="3"/>
      <c r="N4" s="3"/>
    </row>
    <row r="5" spans="2:14" s="65" customFormat="1" x14ac:dyDescent="0.25">
      <c r="B5" s="118" t="s">
        <v>17</v>
      </c>
      <c r="C5" s="118"/>
      <c r="D5" s="118"/>
      <c r="E5" s="118"/>
      <c r="F5" s="118"/>
      <c r="G5" s="118"/>
      <c r="H5" s="3"/>
      <c r="I5" s="3"/>
      <c r="J5" s="3"/>
      <c r="K5" s="3"/>
      <c r="L5" s="3"/>
      <c r="M5" s="3"/>
      <c r="N5" s="3"/>
    </row>
    <row r="6" spans="2:14" s="65" customFormat="1" x14ac:dyDescent="0.25">
      <c r="B6" s="118" t="s">
        <v>398</v>
      </c>
      <c r="C6" s="118"/>
      <c r="D6" s="118"/>
      <c r="E6" s="118"/>
      <c r="F6" s="118"/>
      <c r="G6" s="118"/>
      <c r="H6" s="3"/>
      <c r="I6" s="3"/>
      <c r="J6" s="3"/>
      <c r="K6" s="3"/>
      <c r="L6" s="3"/>
      <c r="M6" s="3"/>
      <c r="N6" s="3"/>
    </row>
    <row r="7" spans="2:14" s="65" customFormat="1" x14ac:dyDescent="0.25">
      <c r="B7" s="35"/>
      <c r="C7" s="4"/>
      <c r="D7" s="14"/>
      <c r="E7" s="83"/>
      <c r="F7" s="7"/>
      <c r="G7" s="10"/>
      <c r="H7" s="35"/>
      <c r="I7" s="7"/>
      <c r="J7" s="3"/>
    </row>
    <row r="8" spans="2:14" ht="15.75" thickBot="1" x14ac:dyDescent="0.3"/>
    <row r="9" spans="2:14" x14ac:dyDescent="0.25">
      <c r="B9" s="133" t="s">
        <v>302</v>
      </c>
      <c r="C9" s="135" t="s">
        <v>303</v>
      </c>
      <c r="D9" s="137" t="s">
        <v>304</v>
      </c>
      <c r="E9" s="139" t="s">
        <v>305</v>
      </c>
      <c r="F9" s="139" t="s">
        <v>131</v>
      </c>
      <c r="G9" s="131" t="s">
        <v>306</v>
      </c>
    </row>
    <row r="10" spans="2:14" ht="15.75" thickBot="1" x14ac:dyDescent="0.3">
      <c r="B10" s="134"/>
      <c r="C10" s="136"/>
      <c r="D10" s="138"/>
      <c r="E10" s="140"/>
      <c r="F10" s="140"/>
      <c r="G10" s="132"/>
    </row>
    <row r="11" spans="2:14" ht="45" x14ac:dyDescent="0.25">
      <c r="B11" s="127" t="s">
        <v>307</v>
      </c>
      <c r="C11" s="128" t="s">
        <v>308</v>
      </c>
      <c r="D11" s="129">
        <v>221443096</v>
      </c>
      <c r="E11" s="130" t="s">
        <v>309</v>
      </c>
      <c r="F11" s="74" t="s">
        <v>310</v>
      </c>
      <c r="G11" s="75" t="s">
        <v>311</v>
      </c>
    </row>
    <row r="12" spans="2:14" ht="45" x14ac:dyDescent="0.25">
      <c r="B12" s="119"/>
      <c r="C12" s="121"/>
      <c r="D12" s="123"/>
      <c r="E12" s="125"/>
      <c r="F12" s="42" t="s">
        <v>312</v>
      </c>
      <c r="G12" s="76" t="s">
        <v>313</v>
      </c>
    </row>
    <row r="13" spans="2:14" ht="45" x14ac:dyDescent="0.25">
      <c r="B13" s="119"/>
      <c r="C13" s="121"/>
      <c r="D13" s="123"/>
      <c r="E13" s="125"/>
      <c r="F13" s="42" t="s">
        <v>314</v>
      </c>
      <c r="G13" s="76" t="s">
        <v>315</v>
      </c>
    </row>
    <row r="14" spans="2:14" ht="30" x14ac:dyDescent="0.25">
      <c r="B14" s="119" t="s">
        <v>316</v>
      </c>
      <c r="C14" s="121" t="s">
        <v>317</v>
      </c>
      <c r="D14" s="123">
        <v>497923028</v>
      </c>
      <c r="E14" s="125" t="s">
        <v>318</v>
      </c>
      <c r="F14" s="42" t="s">
        <v>319</v>
      </c>
      <c r="G14" s="76" t="s">
        <v>320</v>
      </c>
    </row>
    <row r="15" spans="2:14" ht="30" x14ac:dyDescent="0.25">
      <c r="B15" s="119"/>
      <c r="C15" s="121"/>
      <c r="D15" s="123"/>
      <c r="E15" s="125"/>
      <c r="F15" s="42" t="s">
        <v>321</v>
      </c>
      <c r="G15" s="76" t="s">
        <v>322</v>
      </c>
    </row>
    <row r="16" spans="2:14" ht="45" x14ac:dyDescent="0.25">
      <c r="B16" s="119"/>
      <c r="C16" s="121"/>
      <c r="D16" s="123"/>
      <c r="E16" s="125"/>
      <c r="F16" s="42" t="s">
        <v>323</v>
      </c>
      <c r="G16" s="76" t="s">
        <v>324</v>
      </c>
    </row>
    <row r="17" spans="2:7" ht="30" x14ac:dyDescent="0.25">
      <c r="B17" s="119"/>
      <c r="C17" s="121"/>
      <c r="D17" s="123"/>
      <c r="E17" s="125"/>
      <c r="F17" s="42" t="s">
        <v>325</v>
      </c>
      <c r="G17" s="76" t="s">
        <v>326</v>
      </c>
    </row>
    <row r="18" spans="2:7" ht="39" customHeight="1" x14ac:dyDescent="0.25">
      <c r="B18" s="119" t="s">
        <v>327</v>
      </c>
      <c r="C18" s="121" t="s">
        <v>328</v>
      </c>
      <c r="D18" s="123">
        <v>50703652</v>
      </c>
      <c r="E18" s="125" t="s">
        <v>329</v>
      </c>
      <c r="F18" s="42" t="s">
        <v>330</v>
      </c>
      <c r="G18" s="76" t="s">
        <v>311</v>
      </c>
    </row>
    <row r="19" spans="2:7" ht="39" customHeight="1" thickBot="1" x14ac:dyDescent="0.3">
      <c r="B19" s="120"/>
      <c r="C19" s="122"/>
      <c r="D19" s="124"/>
      <c r="E19" s="126"/>
      <c r="F19" s="77" t="s">
        <v>331</v>
      </c>
      <c r="G19" s="78" t="s">
        <v>332</v>
      </c>
    </row>
    <row r="20" spans="2:7" s="79" customFormat="1" x14ac:dyDescent="0.25">
      <c r="B20" s="71"/>
      <c r="C20" s="70"/>
      <c r="D20" s="80"/>
      <c r="E20" s="81"/>
      <c r="F20" s="81"/>
      <c r="G20" s="81"/>
    </row>
    <row r="21" spans="2:7" s="79" customFormat="1" x14ac:dyDescent="0.25">
      <c r="B21" s="71"/>
      <c r="C21" s="70"/>
      <c r="D21" s="80"/>
      <c r="E21" s="81"/>
      <c r="F21" s="81"/>
      <c r="G21" s="81"/>
    </row>
    <row r="22" spans="2:7" s="79" customFormat="1" x14ac:dyDescent="0.25">
      <c r="B22" s="71"/>
      <c r="C22" s="70"/>
      <c r="D22" s="80"/>
      <c r="E22" s="81"/>
      <c r="F22" s="81"/>
      <c r="G22" s="81"/>
    </row>
    <row r="23" spans="2:7" s="79" customFormat="1" x14ac:dyDescent="0.25">
      <c r="B23" s="71"/>
      <c r="C23" s="70"/>
      <c r="D23" s="80"/>
      <c r="E23" s="81"/>
      <c r="F23" s="81"/>
      <c r="G23" s="81"/>
    </row>
  </sheetData>
  <mergeCells count="22">
    <mergeCell ref="G9:G10"/>
    <mergeCell ref="B9:B10"/>
    <mergeCell ref="C9:C10"/>
    <mergeCell ref="D9:D10"/>
    <mergeCell ref="E9:E10"/>
    <mergeCell ref="F9:F10"/>
    <mergeCell ref="B2:G2"/>
    <mergeCell ref="B3:G3"/>
    <mergeCell ref="B5:G5"/>
    <mergeCell ref="B6:G6"/>
    <mergeCell ref="B18:B19"/>
    <mergeCell ref="C18:C19"/>
    <mergeCell ref="D18:D19"/>
    <mergeCell ref="E18:E19"/>
    <mergeCell ref="B11:B13"/>
    <mergeCell ref="C11:C13"/>
    <mergeCell ref="D11:D13"/>
    <mergeCell ref="E11:E13"/>
    <mergeCell ref="B14:B17"/>
    <mergeCell ref="C14:C17"/>
    <mergeCell ref="D14:D17"/>
    <mergeCell ref="E14:E17"/>
  </mergeCells>
  <pageMargins left="0.39370078740157483" right="0.39370078740157483" top="0.39370078740157483" bottom="0.39370078740157483" header="0.31496062992125984" footer="0.31496062992125984"/>
  <pageSetup scale="6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topLeftCell="A16" zoomScale="60" zoomScaleNormal="60" workbookViewId="0">
      <selection activeCell="D11" sqref="D11:D41"/>
    </sheetView>
  </sheetViews>
  <sheetFormatPr baseColWidth="10" defaultColWidth="11.5703125" defaultRowHeight="13.5" x14ac:dyDescent="0.25"/>
  <cols>
    <col min="1" max="1" width="4.5703125" style="45" customWidth="1"/>
    <col min="2" max="2" width="16.5703125" style="44" customWidth="1"/>
    <col min="3" max="3" width="47.42578125" style="45" customWidth="1"/>
    <col min="4" max="4" width="15.5703125" style="46" bestFit="1" customWidth="1"/>
    <col min="5" max="5" width="35.5703125" style="47" customWidth="1"/>
    <col min="6" max="6" width="59.28515625" style="48" customWidth="1"/>
    <col min="7" max="7" width="37.85546875" style="48" customWidth="1"/>
    <col min="8" max="256" width="11.5703125" style="45"/>
    <col min="257" max="257" width="4.5703125" style="45" customWidth="1"/>
    <col min="258" max="258" width="16.5703125" style="45" customWidth="1"/>
    <col min="259" max="259" width="47.42578125" style="45" customWidth="1"/>
    <col min="260" max="260" width="15" style="45" bestFit="1" customWidth="1"/>
    <col min="261" max="261" width="35.5703125" style="45" customWidth="1"/>
    <col min="262" max="262" width="59.28515625" style="45" customWidth="1"/>
    <col min="263" max="263" width="37.85546875" style="45" customWidth="1"/>
    <col min="264" max="512" width="11.5703125" style="45"/>
    <col min="513" max="513" width="4.5703125" style="45" customWidth="1"/>
    <col min="514" max="514" width="16.5703125" style="45" customWidth="1"/>
    <col min="515" max="515" width="47.42578125" style="45" customWidth="1"/>
    <col min="516" max="516" width="15" style="45" bestFit="1" customWidth="1"/>
    <col min="517" max="517" width="35.5703125" style="45" customWidth="1"/>
    <col min="518" max="518" width="59.28515625" style="45" customWidth="1"/>
    <col min="519" max="519" width="37.85546875" style="45" customWidth="1"/>
    <col min="520" max="768" width="11.5703125" style="45"/>
    <col min="769" max="769" width="4.5703125" style="45" customWidth="1"/>
    <col min="770" max="770" width="16.5703125" style="45" customWidth="1"/>
    <col min="771" max="771" width="47.42578125" style="45" customWidth="1"/>
    <col min="772" max="772" width="15" style="45" bestFit="1" customWidth="1"/>
    <col min="773" max="773" width="35.5703125" style="45" customWidth="1"/>
    <col min="774" max="774" width="59.28515625" style="45" customWidth="1"/>
    <col min="775" max="775" width="37.85546875" style="45" customWidth="1"/>
    <col min="776" max="1024" width="11.5703125" style="45"/>
    <col min="1025" max="1025" width="4.5703125" style="45" customWidth="1"/>
    <col min="1026" max="1026" width="16.5703125" style="45" customWidth="1"/>
    <col min="1027" max="1027" width="47.42578125" style="45" customWidth="1"/>
    <col min="1028" max="1028" width="15" style="45" bestFit="1" customWidth="1"/>
    <col min="1029" max="1029" width="35.5703125" style="45" customWidth="1"/>
    <col min="1030" max="1030" width="59.28515625" style="45" customWidth="1"/>
    <col min="1031" max="1031" width="37.85546875" style="45" customWidth="1"/>
    <col min="1032" max="1280" width="11.5703125" style="45"/>
    <col min="1281" max="1281" width="4.5703125" style="45" customWidth="1"/>
    <col min="1282" max="1282" width="16.5703125" style="45" customWidth="1"/>
    <col min="1283" max="1283" width="47.42578125" style="45" customWidth="1"/>
    <col min="1284" max="1284" width="15" style="45" bestFit="1" customWidth="1"/>
    <col min="1285" max="1285" width="35.5703125" style="45" customWidth="1"/>
    <col min="1286" max="1286" width="59.28515625" style="45" customWidth="1"/>
    <col min="1287" max="1287" width="37.85546875" style="45" customWidth="1"/>
    <col min="1288" max="1536" width="11.5703125" style="45"/>
    <col min="1537" max="1537" width="4.5703125" style="45" customWidth="1"/>
    <col min="1538" max="1538" width="16.5703125" style="45" customWidth="1"/>
    <col min="1539" max="1539" width="47.42578125" style="45" customWidth="1"/>
    <col min="1540" max="1540" width="15" style="45" bestFit="1" customWidth="1"/>
    <col min="1541" max="1541" width="35.5703125" style="45" customWidth="1"/>
    <col min="1542" max="1542" width="59.28515625" style="45" customWidth="1"/>
    <col min="1543" max="1543" width="37.85546875" style="45" customWidth="1"/>
    <col min="1544" max="1792" width="11.5703125" style="45"/>
    <col min="1793" max="1793" width="4.5703125" style="45" customWidth="1"/>
    <col min="1794" max="1794" width="16.5703125" style="45" customWidth="1"/>
    <col min="1795" max="1795" width="47.42578125" style="45" customWidth="1"/>
    <col min="1796" max="1796" width="15" style="45" bestFit="1" customWidth="1"/>
    <col min="1797" max="1797" width="35.5703125" style="45" customWidth="1"/>
    <col min="1798" max="1798" width="59.28515625" style="45" customWidth="1"/>
    <col min="1799" max="1799" width="37.85546875" style="45" customWidth="1"/>
    <col min="1800" max="2048" width="11.5703125" style="45"/>
    <col min="2049" max="2049" width="4.5703125" style="45" customWidth="1"/>
    <col min="2050" max="2050" width="16.5703125" style="45" customWidth="1"/>
    <col min="2051" max="2051" width="47.42578125" style="45" customWidth="1"/>
    <col min="2052" max="2052" width="15" style="45" bestFit="1" customWidth="1"/>
    <col min="2053" max="2053" width="35.5703125" style="45" customWidth="1"/>
    <col min="2054" max="2054" width="59.28515625" style="45" customWidth="1"/>
    <col min="2055" max="2055" width="37.85546875" style="45" customWidth="1"/>
    <col min="2056" max="2304" width="11.5703125" style="45"/>
    <col min="2305" max="2305" width="4.5703125" style="45" customWidth="1"/>
    <col min="2306" max="2306" width="16.5703125" style="45" customWidth="1"/>
    <col min="2307" max="2307" width="47.42578125" style="45" customWidth="1"/>
    <col min="2308" max="2308" width="15" style="45" bestFit="1" customWidth="1"/>
    <col min="2309" max="2309" width="35.5703125" style="45" customWidth="1"/>
    <col min="2310" max="2310" width="59.28515625" style="45" customWidth="1"/>
    <col min="2311" max="2311" width="37.85546875" style="45" customWidth="1"/>
    <col min="2312" max="2560" width="11.5703125" style="45"/>
    <col min="2561" max="2561" width="4.5703125" style="45" customWidth="1"/>
    <col min="2562" max="2562" width="16.5703125" style="45" customWidth="1"/>
    <col min="2563" max="2563" width="47.42578125" style="45" customWidth="1"/>
    <col min="2564" max="2564" width="15" style="45" bestFit="1" customWidth="1"/>
    <col min="2565" max="2565" width="35.5703125" style="45" customWidth="1"/>
    <col min="2566" max="2566" width="59.28515625" style="45" customWidth="1"/>
    <col min="2567" max="2567" width="37.85546875" style="45" customWidth="1"/>
    <col min="2568" max="2816" width="11.5703125" style="45"/>
    <col min="2817" max="2817" width="4.5703125" style="45" customWidth="1"/>
    <col min="2818" max="2818" width="16.5703125" style="45" customWidth="1"/>
    <col min="2819" max="2819" width="47.42578125" style="45" customWidth="1"/>
    <col min="2820" max="2820" width="15" style="45" bestFit="1" customWidth="1"/>
    <col min="2821" max="2821" width="35.5703125" style="45" customWidth="1"/>
    <col min="2822" max="2822" width="59.28515625" style="45" customWidth="1"/>
    <col min="2823" max="2823" width="37.85546875" style="45" customWidth="1"/>
    <col min="2824" max="3072" width="11.5703125" style="45"/>
    <col min="3073" max="3073" width="4.5703125" style="45" customWidth="1"/>
    <col min="3074" max="3074" width="16.5703125" style="45" customWidth="1"/>
    <col min="3075" max="3075" width="47.42578125" style="45" customWidth="1"/>
    <col min="3076" max="3076" width="15" style="45" bestFit="1" customWidth="1"/>
    <col min="3077" max="3077" width="35.5703125" style="45" customWidth="1"/>
    <col min="3078" max="3078" width="59.28515625" style="45" customWidth="1"/>
    <col min="3079" max="3079" width="37.85546875" style="45" customWidth="1"/>
    <col min="3080" max="3328" width="11.5703125" style="45"/>
    <col min="3329" max="3329" width="4.5703125" style="45" customWidth="1"/>
    <col min="3330" max="3330" width="16.5703125" style="45" customWidth="1"/>
    <col min="3331" max="3331" width="47.42578125" style="45" customWidth="1"/>
    <col min="3332" max="3332" width="15" style="45" bestFit="1" customWidth="1"/>
    <col min="3333" max="3333" width="35.5703125" style="45" customWidth="1"/>
    <col min="3334" max="3334" width="59.28515625" style="45" customWidth="1"/>
    <col min="3335" max="3335" width="37.85546875" style="45" customWidth="1"/>
    <col min="3336" max="3584" width="11.5703125" style="45"/>
    <col min="3585" max="3585" width="4.5703125" style="45" customWidth="1"/>
    <col min="3586" max="3586" width="16.5703125" style="45" customWidth="1"/>
    <col min="3587" max="3587" width="47.42578125" style="45" customWidth="1"/>
    <col min="3588" max="3588" width="15" style="45" bestFit="1" customWidth="1"/>
    <col min="3589" max="3589" width="35.5703125" style="45" customWidth="1"/>
    <col min="3590" max="3590" width="59.28515625" style="45" customWidth="1"/>
    <col min="3591" max="3591" width="37.85546875" style="45" customWidth="1"/>
    <col min="3592" max="3840" width="11.5703125" style="45"/>
    <col min="3841" max="3841" width="4.5703125" style="45" customWidth="1"/>
    <col min="3842" max="3842" width="16.5703125" style="45" customWidth="1"/>
    <col min="3843" max="3843" width="47.42578125" style="45" customWidth="1"/>
    <col min="3844" max="3844" width="15" style="45" bestFit="1" customWidth="1"/>
    <col min="3845" max="3845" width="35.5703125" style="45" customWidth="1"/>
    <col min="3846" max="3846" width="59.28515625" style="45" customWidth="1"/>
    <col min="3847" max="3847" width="37.85546875" style="45" customWidth="1"/>
    <col min="3848" max="4096" width="11.5703125" style="45"/>
    <col min="4097" max="4097" width="4.5703125" style="45" customWidth="1"/>
    <col min="4098" max="4098" width="16.5703125" style="45" customWidth="1"/>
    <col min="4099" max="4099" width="47.42578125" style="45" customWidth="1"/>
    <col min="4100" max="4100" width="15" style="45" bestFit="1" customWidth="1"/>
    <col min="4101" max="4101" width="35.5703125" style="45" customWidth="1"/>
    <col min="4102" max="4102" width="59.28515625" style="45" customWidth="1"/>
    <col min="4103" max="4103" width="37.85546875" style="45" customWidth="1"/>
    <col min="4104" max="4352" width="11.5703125" style="45"/>
    <col min="4353" max="4353" width="4.5703125" style="45" customWidth="1"/>
    <col min="4354" max="4354" width="16.5703125" style="45" customWidth="1"/>
    <col min="4355" max="4355" width="47.42578125" style="45" customWidth="1"/>
    <col min="4356" max="4356" width="15" style="45" bestFit="1" customWidth="1"/>
    <col min="4357" max="4357" width="35.5703125" style="45" customWidth="1"/>
    <col min="4358" max="4358" width="59.28515625" style="45" customWidth="1"/>
    <col min="4359" max="4359" width="37.85546875" style="45" customWidth="1"/>
    <col min="4360" max="4608" width="11.5703125" style="45"/>
    <col min="4609" max="4609" width="4.5703125" style="45" customWidth="1"/>
    <col min="4610" max="4610" width="16.5703125" style="45" customWidth="1"/>
    <col min="4611" max="4611" width="47.42578125" style="45" customWidth="1"/>
    <col min="4612" max="4612" width="15" style="45" bestFit="1" customWidth="1"/>
    <col min="4613" max="4613" width="35.5703125" style="45" customWidth="1"/>
    <col min="4614" max="4614" width="59.28515625" style="45" customWidth="1"/>
    <col min="4615" max="4615" width="37.85546875" style="45" customWidth="1"/>
    <col min="4616" max="4864" width="11.5703125" style="45"/>
    <col min="4865" max="4865" width="4.5703125" style="45" customWidth="1"/>
    <col min="4866" max="4866" width="16.5703125" style="45" customWidth="1"/>
    <col min="4867" max="4867" width="47.42578125" style="45" customWidth="1"/>
    <col min="4868" max="4868" width="15" style="45" bestFit="1" customWidth="1"/>
    <col min="4869" max="4869" width="35.5703125" style="45" customWidth="1"/>
    <col min="4870" max="4870" width="59.28515625" style="45" customWidth="1"/>
    <col min="4871" max="4871" width="37.85546875" style="45" customWidth="1"/>
    <col min="4872" max="5120" width="11.5703125" style="45"/>
    <col min="5121" max="5121" width="4.5703125" style="45" customWidth="1"/>
    <col min="5122" max="5122" width="16.5703125" style="45" customWidth="1"/>
    <col min="5123" max="5123" width="47.42578125" style="45" customWidth="1"/>
    <col min="5124" max="5124" width="15" style="45" bestFit="1" customWidth="1"/>
    <col min="5125" max="5125" width="35.5703125" style="45" customWidth="1"/>
    <col min="5126" max="5126" width="59.28515625" style="45" customWidth="1"/>
    <col min="5127" max="5127" width="37.85546875" style="45" customWidth="1"/>
    <col min="5128" max="5376" width="11.5703125" style="45"/>
    <col min="5377" max="5377" width="4.5703125" style="45" customWidth="1"/>
    <col min="5378" max="5378" width="16.5703125" style="45" customWidth="1"/>
    <col min="5379" max="5379" width="47.42578125" style="45" customWidth="1"/>
    <col min="5380" max="5380" width="15" style="45" bestFit="1" customWidth="1"/>
    <col min="5381" max="5381" width="35.5703125" style="45" customWidth="1"/>
    <col min="5382" max="5382" width="59.28515625" style="45" customWidth="1"/>
    <col min="5383" max="5383" width="37.85546875" style="45" customWidth="1"/>
    <col min="5384" max="5632" width="11.5703125" style="45"/>
    <col min="5633" max="5633" width="4.5703125" style="45" customWidth="1"/>
    <col min="5634" max="5634" width="16.5703125" style="45" customWidth="1"/>
    <col min="5635" max="5635" width="47.42578125" style="45" customWidth="1"/>
    <col min="5636" max="5636" width="15" style="45" bestFit="1" customWidth="1"/>
    <col min="5637" max="5637" width="35.5703125" style="45" customWidth="1"/>
    <col min="5638" max="5638" width="59.28515625" style="45" customWidth="1"/>
    <col min="5639" max="5639" width="37.85546875" style="45" customWidth="1"/>
    <col min="5640" max="5888" width="11.5703125" style="45"/>
    <col min="5889" max="5889" width="4.5703125" style="45" customWidth="1"/>
    <col min="5890" max="5890" width="16.5703125" style="45" customWidth="1"/>
    <col min="5891" max="5891" width="47.42578125" style="45" customWidth="1"/>
    <col min="5892" max="5892" width="15" style="45" bestFit="1" customWidth="1"/>
    <col min="5893" max="5893" width="35.5703125" style="45" customWidth="1"/>
    <col min="5894" max="5894" width="59.28515625" style="45" customWidth="1"/>
    <col min="5895" max="5895" width="37.85546875" style="45" customWidth="1"/>
    <col min="5896" max="6144" width="11.5703125" style="45"/>
    <col min="6145" max="6145" width="4.5703125" style="45" customWidth="1"/>
    <col min="6146" max="6146" width="16.5703125" style="45" customWidth="1"/>
    <col min="6147" max="6147" width="47.42578125" style="45" customWidth="1"/>
    <col min="6148" max="6148" width="15" style="45" bestFit="1" customWidth="1"/>
    <col min="6149" max="6149" width="35.5703125" style="45" customWidth="1"/>
    <col min="6150" max="6150" width="59.28515625" style="45" customWidth="1"/>
    <col min="6151" max="6151" width="37.85546875" style="45" customWidth="1"/>
    <col min="6152" max="6400" width="11.5703125" style="45"/>
    <col min="6401" max="6401" width="4.5703125" style="45" customWidth="1"/>
    <col min="6402" max="6402" width="16.5703125" style="45" customWidth="1"/>
    <col min="6403" max="6403" width="47.42578125" style="45" customWidth="1"/>
    <col min="6404" max="6404" width="15" style="45" bestFit="1" customWidth="1"/>
    <col min="6405" max="6405" width="35.5703125" style="45" customWidth="1"/>
    <col min="6406" max="6406" width="59.28515625" style="45" customWidth="1"/>
    <col min="6407" max="6407" width="37.85546875" style="45" customWidth="1"/>
    <col min="6408" max="6656" width="11.5703125" style="45"/>
    <col min="6657" max="6657" width="4.5703125" style="45" customWidth="1"/>
    <col min="6658" max="6658" width="16.5703125" style="45" customWidth="1"/>
    <col min="6659" max="6659" width="47.42578125" style="45" customWidth="1"/>
    <col min="6660" max="6660" width="15" style="45" bestFit="1" customWidth="1"/>
    <col min="6661" max="6661" width="35.5703125" style="45" customWidth="1"/>
    <col min="6662" max="6662" width="59.28515625" style="45" customWidth="1"/>
    <col min="6663" max="6663" width="37.85546875" style="45" customWidth="1"/>
    <col min="6664" max="6912" width="11.5703125" style="45"/>
    <col min="6913" max="6913" width="4.5703125" style="45" customWidth="1"/>
    <col min="6914" max="6914" width="16.5703125" style="45" customWidth="1"/>
    <col min="6915" max="6915" width="47.42578125" style="45" customWidth="1"/>
    <col min="6916" max="6916" width="15" style="45" bestFit="1" customWidth="1"/>
    <col min="6917" max="6917" width="35.5703125" style="45" customWidth="1"/>
    <col min="6918" max="6918" width="59.28515625" style="45" customWidth="1"/>
    <col min="6919" max="6919" width="37.85546875" style="45" customWidth="1"/>
    <col min="6920" max="7168" width="11.5703125" style="45"/>
    <col min="7169" max="7169" width="4.5703125" style="45" customWidth="1"/>
    <col min="7170" max="7170" width="16.5703125" style="45" customWidth="1"/>
    <col min="7171" max="7171" width="47.42578125" style="45" customWidth="1"/>
    <col min="7172" max="7172" width="15" style="45" bestFit="1" customWidth="1"/>
    <col min="7173" max="7173" width="35.5703125" style="45" customWidth="1"/>
    <col min="7174" max="7174" width="59.28515625" style="45" customWidth="1"/>
    <col min="7175" max="7175" width="37.85546875" style="45" customWidth="1"/>
    <col min="7176" max="7424" width="11.5703125" style="45"/>
    <col min="7425" max="7425" width="4.5703125" style="45" customWidth="1"/>
    <col min="7426" max="7426" width="16.5703125" style="45" customWidth="1"/>
    <col min="7427" max="7427" width="47.42578125" style="45" customWidth="1"/>
    <col min="7428" max="7428" width="15" style="45" bestFit="1" customWidth="1"/>
    <col min="7429" max="7429" width="35.5703125" style="45" customWidth="1"/>
    <col min="7430" max="7430" width="59.28515625" style="45" customWidth="1"/>
    <col min="7431" max="7431" width="37.85546875" style="45" customWidth="1"/>
    <col min="7432" max="7680" width="11.5703125" style="45"/>
    <col min="7681" max="7681" width="4.5703125" style="45" customWidth="1"/>
    <col min="7682" max="7682" width="16.5703125" style="45" customWidth="1"/>
    <col min="7683" max="7683" width="47.42578125" style="45" customWidth="1"/>
    <col min="7684" max="7684" width="15" style="45" bestFit="1" customWidth="1"/>
    <col min="7685" max="7685" width="35.5703125" style="45" customWidth="1"/>
    <col min="7686" max="7686" width="59.28515625" style="45" customWidth="1"/>
    <col min="7687" max="7687" width="37.85546875" style="45" customWidth="1"/>
    <col min="7688" max="7936" width="11.5703125" style="45"/>
    <col min="7937" max="7937" width="4.5703125" style="45" customWidth="1"/>
    <col min="7938" max="7938" width="16.5703125" style="45" customWidth="1"/>
    <col min="7939" max="7939" width="47.42578125" style="45" customWidth="1"/>
    <col min="7940" max="7940" width="15" style="45" bestFit="1" customWidth="1"/>
    <col min="7941" max="7941" width="35.5703125" style="45" customWidth="1"/>
    <col min="7942" max="7942" width="59.28515625" style="45" customWidth="1"/>
    <col min="7943" max="7943" width="37.85546875" style="45" customWidth="1"/>
    <col min="7944" max="8192" width="11.5703125" style="45"/>
    <col min="8193" max="8193" width="4.5703125" style="45" customWidth="1"/>
    <col min="8194" max="8194" width="16.5703125" style="45" customWidth="1"/>
    <col min="8195" max="8195" width="47.42578125" style="45" customWidth="1"/>
    <col min="8196" max="8196" width="15" style="45" bestFit="1" customWidth="1"/>
    <col min="8197" max="8197" width="35.5703125" style="45" customWidth="1"/>
    <col min="8198" max="8198" width="59.28515625" style="45" customWidth="1"/>
    <col min="8199" max="8199" width="37.85546875" style="45" customWidth="1"/>
    <col min="8200" max="8448" width="11.5703125" style="45"/>
    <col min="8449" max="8449" width="4.5703125" style="45" customWidth="1"/>
    <col min="8450" max="8450" width="16.5703125" style="45" customWidth="1"/>
    <col min="8451" max="8451" width="47.42578125" style="45" customWidth="1"/>
    <col min="8452" max="8452" width="15" style="45" bestFit="1" customWidth="1"/>
    <col min="8453" max="8453" width="35.5703125" style="45" customWidth="1"/>
    <col min="8454" max="8454" width="59.28515625" style="45" customWidth="1"/>
    <col min="8455" max="8455" width="37.85546875" style="45" customWidth="1"/>
    <col min="8456" max="8704" width="11.5703125" style="45"/>
    <col min="8705" max="8705" width="4.5703125" style="45" customWidth="1"/>
    <col min="8706" max="8706" width="16.5703125" style="45" customWidth="1"/>
    <col min="8707" max="8707" width="47.42578125" style="45" customWidth="1"/>
    <col min="8708" max="8708" width="15" style="45" bestFit="1" customWidth="1"/>
    <col min="8709" max="8709" width="35.5703125" style="45" customWidth="1"/>
    <col min="8710" max="8710" width="59.28515625" style="45" customWidth="1"/>
    <col min="8711" max="8711" width="37.85546875" style="45" customWidth="1"/>
    <col min="8712" max="8960" width="11.5703125" style="45"/>
    <col min="8961" max="8961" width="4.5703125" style="45" customWidth="1"/>
    <col min="8962" max="8962" width="16.5703125" style="45" customWidth="1"/>
    <col min="8963" max="8963" width="47.42578125" style="45" customWidth="1"/>
    <col min="8964" max="8964" width="15" style="45" bestFit="1" customWidth="1"/>
    <col min="8965" max="8965" width="35.5703125" style="45" customWidth="1"/>
    <col min="8966" max="8966" width="59.28515625" style="45" customWidth="1"/>
    <col min="8967" max="8967" width="37.85546875" style="45" customWidth="1"/>
    <col min="8968" max="9216" width="11.5703125" style="45"/>
    <col min="9217" max="9217" width="4.5703125" style="45" customWidth="1"/>
    <col min="9218" max="9218" width="16.5703125" style="45" customWidth="1"/>
    <col min="9219" max="9219" width="47.42578125" style="45" customWidth="1"/>
    <col min="9220" max="9220" width="15" style="45" bestFit="1" customWidth="1"/>
    <col min="9221" max="9221" width="35.5703125" style="45" customWidth="1"/>
    <col min="9222" max="9222" width="59.28515625" style="45" customWidth="1"/>
    <col min="9223" max="9223" width="37.85546875" style="45" customWidth="1"/>
    <col min="9224" max="9472" width="11.5703125" style="45"/>
    <col min="9473" max="9473" width="4.5703125" style="45" customWidth="1"/>
    <col min="9474" max="9474" width="16.5703125" style="45" customWidth="1"/>
    <col min="9475" max="9475" width="47.42578125" style="45" customWidth="1"/>
    <col min="9476" max="9476" width="15" style="45" bestFit="1" customWidth="1"/>
    <col min="9477" max="9477" width="35.5703125" style="45" customWidth="1"/>
    <col min="9478" max="9478" width="59.28515625" style="45" customWidth="1"/>
    <col min="9479" max="9479" width="37.85546875" style="45" customWidth="1"/>
    <col min="9480" max="9728" width="11.5703125" style="45"/>
    <col min="9729" max="9729" width="4.5703125" style="45" customWidth="1"/>
    <col min="9730" max="9730" width="16.5703125" style="45" customWidth="1"/>
    <col min="9731" max="9731" width="47.42578125" style="45" customWidth="1"/>
    <col min="9732" max="9732" width="15" style="45" bestFit="1" customWidth="1"/>
    <col min="9733" max="9733" width="35.5703125" style="45" customWidth="1"/>
    <col min="9734" max="9734" width="59.28515625" style="45" customWidth="1"/>
    <col min="9735" max="9735" width="37.85546875" style="45" customWidth="1"/>
    <col min="9736" max="9984" width="11.5703125" style="45"/>
    <col min="9985" max="9985" width="4.5703125" style="45" customWidth="1"/>
    <col min="9986" max="9986" width="16.5703125" style="45" customWidth="1"/>
    <col min="9987" max="9987" width="47.42578125" style="45" customWidth="1"/>
    <col min="9988" max="9988" width="15" style="45" bestFit="1" customWidth="1"/>
    <col min="9989" max="9989" width="35.5703125" style="45" customWidth="1"/>
    <col min="9990" max="9990" width="59.28515625" style="45" customWidth="1"/>
    <col min="9991" max="9991" width="37.85546875" style="45" customWidth="1"/>
    <col min="9992" max="10240" width="11.5703125" style="45"/>
    <col min="10241" max="10241" width="4.5703125" style="45" customWidth="1"/>
    <col min="10242" max="10242" width="16.5703125" style="45" customWidth="1"/>
    <col min="10243" max="10243" width="47.42578125" style="45" customWidth="1"/>
    <col min="10244" max="10244" width="15" style="45" bestFit="1" customWidth="1"/>
    <col min="10245" max="10245" width="35.5703125" style="45" customWidth="1"/>
    <col min="10246" max="10246" width="59.28515625" style="45" customWidth="1"/>
    <col min="10247" max="10247" width="37.85546875" style="45" customWidth="1"/>
    <col min="10248" max="10496" width="11.5703125" style="45"/>
    <col min="10497" max="10497" width="4.5703125" style="45" customWidth="1"/>
    <col min="10498" max="10498" width="16.5703125" style="45" customWidth="1"/>
    <col min="10499" max="10499" width="47.42578125" style="45" customWidth="1"/>
    <col min="10500" max="10500" width="15" style="45" bestFit="1" customWidth="1"/>
    <col min="10501" max="10501" width="35.5703125" style="45" customWidth="1"/>
    <col min="10502" max="10502" width="59.28515625" style="45" customWidth="1"/>
    <col min="10503" max="10503" width="37.85546875" style="45" customWidth="1"/>
    <col min="10504" max="10752" width="11.5703125" style="45"/>
    <col min="10753" max="10753" width="4.5703125" style="45" customWidth="1"/>
    <col min="10754" max="10754" width="16.5703125" style="45" customWidth="1"/>
    <col min="10755" max="10755" width="47.42578125" style="45" customWidth="1"/>
    <col min="10756" max="10756" width="15" style="45" bestFit="1" customWidth="1"/>
    <col min="10757" max="10757" width="35.5703125" style="45" customWidth="1"/>
    <col min="10758" max="10758" width="59.28515625" style="45" customWidth="1"/>
    <col min="10759" max="10759" width="37.85546875" style="45" customWidth="1"/>
    <col min="10760" max="11008" width="11.5703125" style="45"/>
    <col min="11009" max="11009" width="4.5703125" style="45" customWidth="1"/>
    <col min="11010" max="11010" width="16.5703125" style="45" customWidth="1"/>
    <col min="11011" max="11011" width="47.42578125" style="45" customWidth="1"/>
    <col min="11012" max="11012" width="15" style="45" bestFit="1" customWidth="1"/>
    <col min="11013" max="11013" width="35.5703125" style="45" customWidth="1"/>
    <col min="11014" max="11014" width="59.28515625" style="45" customWidth="1"/>
    <col min="11015" max="11015" width="37.85546875" style="45" customWidth="1"/>
    <col min="11016" max="11264" width="11.5703125" style="45"/>
    <col min="11265" max="11265" width="4.5703125" style="45" customWidth="1"/>
    <col min="11266" max="11266" width="16.5703125" style="45" customWidth="1"/>
    <col min="11267" max="11267" width="47.42578125" style="45" customWidth="1"/>
    <col min="11268" max="11268" width="15" style="45" bestFit="1" customWidth="1"/>
    <col min="11269" max="11269" width="35.5703125" style="45" customWidth="1"/>
    <col min="11270" max="11270" width="59.28515625" style="45" customWidth="1"/>
    <col min="11271" max="11271" width="37.85546875" style="45" customWidth="1"/>
    <col min="11272" max="11520" width="11.5703125" style="45"/>
    <col min="11521" max="11521" width="4.5703125" style="45" customWidth="1"/>
    <col min="11522" max="11522" width="16.5703125" style="45" customWidth="1"/>
    <col min="11523" max="11523" width="47.42578125" style="45" customWidth="1"/>
    <col min="11524" max="11524" width="15" style="45" bestFit="1" customWidth="1"/>
    <col min="11525" max="11525" width="35.5703125" style="45" customWidth="1"/>
    <col min="11526" max="11526" width="59.28515625" style="45" customWidth="1"/>
    <col min="11527" max="11527" width="37.85546875" style="45" customWidth="1"/>
    <col min="11528" max="11776" width="11.5703125" style="45"/>
    <col min="11777" max="11777" width="4.5703125" style="45" customWidth="1"/>
    <col min="11778" max="11778" width="16.5703125" style="45" customWidth="1"/>
    <col min="11779" max="11779" width="47.42578125" style="45" customWidth="1"/>
    <col min="11780" max="11780" width="15" style="45" bestFit="1" customWidth="1"/>
    <col min="11781" max="11781" width="35.5703125" style="45" customWidth="1"/>
    <col min="11782" max="11782" width="59.28515625" style="45" customWidth="1"/>
    <col min="11783" max="11783" width="37.85546875" style="45" customWidth="1"/>
    <col min="11784" max="12032" width="11.5703125" style="45"/>
    <col min="12033" max="12033" width="4.5703125" style="45" customWidth="1"/>
    <col min="12034" max="12034" width="16.5703125" style="45" customWidth="1"/>
    <col min="12035" max="12035" width="47.42578125" style="45" customWidth="1"/>
    <col min="12036" max="12036" width="15" style="45" bestFit="1" customWidth="1"/>
    <col min="12037" max="12037" width="35.5703125" style="45" customWidth="1"/>
    <col min="12038" max="12038" width="59.28515625" style="45" customWidth="1"/>
    <col min="12039" max="12039" width="37.85546875" style="45" customWidth="1"/>
    <col min="12040" max="12288" width="11.5703125" style="45"/>
    <col min="12289" max="12289" width="4.5703125" style="45" customWidth="1"/>
    <col min="12290" max="12290" width="16.5703125" style="45" customWidth="1"/>
    <col min="12291" max="12291" width="47.42578125" style="45" customWidth="1"/>
    <col min="12292" max="12292" width="15" style="45" bestFit="1" customWidth="1"/>
    <col min="12293" max="12293" width="35.5703125" style="45" customWidth="1"/>
    <col min="12294" max="12294" width="59.28515625" style="45" customWidth="1"/>
    <col min="12295" max="12295" width="37.85546875" style="45" customWidth="1"/>
    <col min="12296" max="12544" width="11.5703125" style="45"/>
    <col min="12545" max="12545" width="4.5703125" style="45" customWidth="1"/>
    <col min="12546" max="12546" width="16.5703125" style="45" customWidth="1"/>
    <col min="12547" max="12547" width="47.42578125" style="45" customWidth="1"/>
    <col min="12548" max="12548" width="15" style="45" bestFit="1" customWidth="1"/>
    <col min="12549" max="12549" width="35.5703125" style="45" customWidth="1"/>
    <col min="12550" max="12550" width="59.28515625" style="45" customWidth="1"/>
    <col min="12551" max="12551" width="37.85546875" style="45" customWidth="1"/>
    <col min="12552" max="12800" width="11.5703125" style="45"/>
    <col min="12801" max="12801" width="4.5703125" style="45" customWidth="1"/>
    <col min="12802" max="12802" width="16.5703125" style="45" customWidth="1"/>
    <col min="12803" max="12803" width="47.42578125" style="45" customWidth="1"/>
    <col min="12804" max="12804" width="15" style="45" bestFit="1" customWidth="1"/>
    <col min="12805" max="12805" width="35.5703125" style="45" customWidth="1"/>
    <col min="12806" max="12806" width="59.28515625" style="45" customWidth="1"/>
    <col min="12807" max="12807" width="37.85546875" style="45" customWidth="1"/>
    <col min="12808" max="13056" width="11.5703125" style="45"/>
    <col min="13057" max="13057" width="4.5703125" style="45" customWidth="1"/>
    <col min="13058" max="13058" width="16.5703125" style="45" customWidth="1"/>
    <col min="13059" max="13059" width="47.42578125" style="45" customWidth="1"/>
    <col min="13060" max="13060" width="15" style="45" bestFit="1" customWidth="1"/>
    <col min="13061" max="13061" width="35.5703125" style="45" customWidth="1"/>
    <col min="13062" max="13062" width="59.28515625" style="45" customWidth="1"/>
    <col min="13063" max="13063" width="37.85546875" style="45" customWidth="1"/>
    <col min="13064" max="13312" width="11.5703125" style="45"/>
    <col min="13313" max="13313" width="4.5703125" style="45" customWidth="1"/>
    <col min="13314" max="13314" width="16.5703125" style="45" customWidth="1"/>
    <col min="13315" max="13315" width="47.42578125" style="45" customWidth="1"/>
    <col min="13316" max="13316" width="15" style="45" bestFit="1" customWidth="1"/>
    <col min="13317" max="13317" width="35.5703125" style="45" customWidth="1"/>
    <col min="13318" max="13318" width="59.28515625" style="45" customWidth="1"/>
    <col min="13319" max="13319" width="37.85546875" style="45" customWidth="1"/>
    <col min="13320" max="13568" width="11.5703125" style="45"/>
    <col min="13569" max="13569" width="4.5703125" style="45" customWidth="1"/>
    <col min="13570" max="13570" width="16.5703125" style="45" customWidth="1"/>
    <col min="13571" max="13571" width="47.42578125" style="45" customWidth="1"/>
    <col min="13572" max="13572" width="15" style="45" bestFit="1" customWidth="1"/>
    <col min="13573" max="13573" width="35.5703125" style="45" customWidth="1"/>
    <col min="13574" max="13574" width="59.28515625" style="45" customWidth="1"/>
    <col min="13575" max="13575" width="37.85546875" style="45" customWidth="1"/>
    <col min="13576" max="13824" width="11.5703125" style="45"/>
    <col min="13825" max="13825" width="4.5703125" style="45" customWidth="1"/>
    <col min="13826" max="13826" width="16.5703125" style="45" customWidth="1"/>
    <col min="13827" max="13827" width="47.42578125" style="45" customWidth="1"/>
    <col min="13828" max="13828" width="15" style="45" bestFit="1" customWidth="1"/>
    <col min="13829" max="13829" width="35.5703125" style="45" customWidth="1"/>
    <col min="13830" max="13830" width="59.28515625" style="45" customWidth="1"/>
    <col min="13831" max="13831" width="37.85546875" style="45" customWidth="1"/>
    <col min="13832" max="14080" width="11.5703125" style="45"/>
    <col min="14081" max="14081" width="4.5703125" style="45" customWidth="1"/>
    <col min="14082" max="14082" width="16.5703125" style="45" customWidth="1"/>
    <col min="14083" max="14083" width="47.42578125" style="45" customWidth="1"/>
    <col min="14084" max="14084" width="15" style="45" bestFit="1" customWidth="1"/>
    <col min="14085" max="14085" width="35.5703125" style="45" customWidth="1"/>
    <col min="14086" max="14086" width="59.28515625" style="45" customWidth="1"/>
    <col min="14087" max="14087" width="37.85546875" style="45" customWidth="1"/>
    <col min="14088" max="14336" width="11.5703125" style="45"/>
    <col min="14337" max="14337" width="4.5703125" style="45" customWidth="1"/>
    <col min="14338" max="14338" width="16.5703125" style="45" customWidth="1"/>
    <col min="14339" max="14339" width="47.42578125" style="45" customWidth="1"/>
    <col min="14340" max="14340" width="15" style="45" bestFit="1" customWidth="1"/>
    <col min="14341" max="14341" width="35.5703125" style="45" customWidth="1"/>
    <col min="14342" max="14342" width="59.28515625" style="45" customWidth="1"/>
    <col min="14343" max="14343" width="37.85546875" style="45" customWidth="1"/>
    <col min="14344" max="14592" width="11.5703125" style="45"/>
    <col min="14593" max="14593" width="4.5703125" style="45" customWidth="1"/>
    <col min="14594" max="14594" width="16.5703125" style="45" customWidth="1"/>
    <col min="14595" max="14595" width="47.42578125" style="45" customWidth="1"/>
    <col min="14596" max="14596" width="15" style="45" bestFit="1" customWidth="1"/>
    <col min="14597" max="14597" width="35.5703125" style="45" customWidth="1"/>
    <col min="14598" max="14598" width="59.28515625" style="45" customWidth="1"/>
    <col min="14599" max="14599" width="37.85546875" style="45" customWidth="1"/>
    <col min="14600" max="14848" width="11.5703125" style="45"/>
    <col min="14849" max="14849" width="4.5703125" style="45" customWidth="1"/>
    <col min="14850" max="14850" width="16.5703125" style="45" customWidth="1"/>
    <col min="14851" max="14851" width="47.42578125" style="45" customWidth="1"/>
    <col min="14852" max="14852" width="15" style="45" bestFit="1" customWidth="1"/>
    <col min="14853" max="14853" width="35.5703125" style="45" customWidth="1"/>
    <col min="14854" max="14854" width="59.28515625" style="45" customWidth="1"/>
    <col min="14855" max="14855" width="37.85546875" style="45" customWidth="1"/>
    <col min="14856" max="15104" width="11.5703125" style="45"/>
    <col min="15105" max="15105" width="4.5703125" style="45" customWidth="1"/>
    <col min="15106" max="15106" width="16.5703125" style="45" customWidth="1"/>
    <col min="15107" max="15107" width="47.42578125" style="45" customWidth="1"/>
    <col min="15108" max="15108" width="15" style="45" bestFit="1" customWidth="1"/>
    <col min="15109" max="15109" width="35.5703125" style="45" customWidth="1"/>
    <col min="15110" max="15110" width="59.28515625" style="45" customWidth="1"/>
    <col min="15111" max="15111" width="37.85546875" style="45" customWidth="1"/>
    <col min="15112" max="15360" width="11.5703125" style="45"/>
    <col min="15361" max="15361" width="4.5703125" style="45" customWidth="1"/>
    <col min="15362" max="15362" width="16.5703125" style="45" customWidth="1"/>
    <col min="15363" max="15363" width="47.42578125" style="45" customWidth="1"/>
    <col min="15364" max="15364" width="15" style="45" bestFit="1" customWidth="1"/>
    <col min="15365" max="15365" width="35.5703125" style="45" customWidth="1"/>
    <col min="15366" max="15366" width="59.28515625" style="45" customWidth="1"/>
    <col min="15367" max="15367" width="37.85546875" style="45" customWidth="1"/>
    <col min="15368" max="15616" width="11.5703125" style="45"/>
    <col min="15617" max="15617" width="4.5703125" style="45" customWidth="1"/>
    <col min="15618" max="15618" width="16.5703125" style="45" customWidth="1"/>
    <col min="15619" max="15619" width="47.42578125" style="45" customWidth="1"/>
    <col min="15620" max="15620" width="15" style="45" bestFit="1" customWidth="1"/>
    <col min="15621" max="15621" width="35.5703125" style="45" customWidth="1"/>
    <col min="15622" max="15622" width="59.28515625" style="45" customWidth="1"/>
    <col min="15623" max="15623" width="37.85546875" style="45" customWidth="1"/>
    <col min="15624" max="15872" width="11.5703125" style="45"/>
    <col min="15873" max="15873" width="4.5703125" style="45" customWidth="1"/>
    <col min="15874" max="15874" width="16.5703125" style="45" customWidth="1"/>
    <col min="15875" max="15875" width="47.42578125" style="45" customWidth="1"/>
    <col min="15876" max="15876" width="15" style="45" bestFit="1" customWidth="1"/>
    <col min="15877" max="15877" width="35.5703125" style="45" customWidth="1"/>
    <col min="15878" max="15878" width="59.28515625" style="45" customWidth="1"/>
    <col min="15879" max="15879" width="37.85546875" style="45" customWidth="1"/>
    <col min="15880" max="16128" width="11.5703125" style="45"/>
    <col min="16129" max="16129" width="4.5703125" style="45" customWidth="1"/>
    <col min="16130" max="16130" width="16.5703125" style="45" customWidth="1"/>
    <col min="16131" max="16131" width="47.42578125" style="45" customWidth="1"/>
    <col min="16132" max="16132" width="15" style="45" bestFit="1" customWidth="1"/>
    <col min="16133" max="16133" width="35.5703125" style="45" customWidth="1"/>
    <col min="16134" max="16134" width="59.28515625" style="45" customWidth="1"/>
    <col min="16135" max="16135" width="37.85546875" style="45" customWidth="1"/>
    <col min="16136" max="16384" width="11.5703125" style="45"/>
  </cols>
  <sheetData>
    <row r="1" spans="2:14" s="2" customFormat="1" ht="15" x14ac:dyDescent="0.25">
      <c r="B1" s="18"/>
      <c r="C1" s="1"/>
      <c r="D1" s="15"/>
      <c r="E1" s="34"/>
      <c r="F1" s="34"/>
      <c r="G1" s="13"/>
      <c r="H1" s="18"/>
      <c r="I1" s="8"/>
    </row>
    <row r="2" spans="2:14" s="2" customFormat="1" ht="15" x14ac:dyDescent="0.25">
      <c r="B2" s="117" t="s">
        <v>130</v>
      </c>
      <c r="C2" s="117"/>
      <c r="D2" s="117"/>
      <c r="E2" s="117"/>
      <c r="F2" s="117"/>
      <c r="G2" s="117"/>
      <c r="H2" s="3"/>
      <c r="I2" s="3"/>
      <c r="J2" s="3"/>
      <c r="K2" s="3"/>
      <c r="L2" s="3"/>
      <c r="M2" s="3"/>
      <c r="N2" s="3"/>
    </row>
    <row r="3" spans="2:14" s="2" customFormat="1" ht="15" x14ac:dyDescent="0.25">
      <c r="B3" s="117" t="s">
        <v>10</v>
      </c>
      <c r="C3" s="117"/>
      <c r="D3" s="117"/>
      <c r="E3" s="117"/>
      <c r="F3" s="117"/>
      <c r="G3" s="117"/>
      <c r="H3" s="3"/>
      <c r="I3" s="3"/>
      <c r="J3" s="3"/>
      <c r="K3" s="3"/>
      <c r="L3" s="3"/>
      <c r="M3" s="3"/>
      <c r="N3" s="3"/>
    </row>
    <row r="4" spans="2:14" s="2" customFormat="1" ht="15" x14ac:dyDescent="0.25">
      <c r="B4" s="35"/>
      <c r="C4" s="35"/>
      <c r="D4" s="35"/>
      <c r="E4" s="35"/>
      <c r="F4" s="35"/>
      <c r="G4" s="35"/>
      <c r="H4" s="3"/>
      <c r="I4" s="3"/>
      <c r="J4" s="3"/>
      <c r="K4" s="3"/>
      <c r="L4" s="3"/>
      <c r="M4" s="3"/>
      <c r="N4" s="3"/>
    </row>
    <row r="5" spans="2:14" s="2" customFormat="1" ht="15" x14ac:dyDescent="0.25">
      <c r="B5" s="3" t="s">
        <v>17</v>
      </c>
      <c r="C5" s="3"/>
      <c r="D5" s="3"/>
      <c r="E5" s="3"/>
      <c r="F5" s="3"/>
      <c r="G5" s="3"/>
      <c r="H5" s="3"/>
      <c r="I5" s="3"/>
      <c r="J5" s="3"/>
      <c r="K5" s="3"/>
      <c r="L5" s="3"/>
      <c r="M5" s="3"/>
      <c r="N5" s="3"/>
    </row>
    <row r="6" spans="2:14" s="2" customFormat="1" ht="15" x14ac:dyDescent="0.25">
      <c r="B6" s="3" t="s">
        <v>399</v>
      </c>
      <c r="C6" s="3"/>
      <c r="D6" s="3"/>
      <c r="E6" s="3"/>
      <c r="F6" s="3"/>
      <c r="G6" s="3"/>
      <c r="H6" s="3"/>
      <c r="I6" s="3"/>
      <c r="J6" s="3"/>
      <c r="K6" s="3"/>
      <c r="L6" s="3"/>
      <c r="M6" s="3"/>
      <c r="N6" s="3"/>
    </row>
    <row r="7" spans="2:14" s="2" customFormat="1" ht="15" x14ac:dyDescent="0.25">
      <c r="B7" s="35"/>
      <c r="C7" s="4"/>
      <c r="D7" s="14"/>
      <c r="E7" s="7"/>
      <c r="F7" s="7"/>
      <c r="G7" s="10"/>
      <c r="H7" s="35"/>
      <c r="I7" s="7"/>
      <c r="J7" s="3"/>
    </row>
    <row r="8" spans="2:14" ht="14.25" thickBot="1" x14ac:dyDescent="0.3"/>
    <row r="9" spans="2:14" ht="12.75" x14ac:dyDescent="0.2">
      <c r="B9" s="149" t="s">
        <v>302</v>
      </c>
      <c r="C9" s="151" t="s">
        <v>303</v>
      </c>
      <c r="D9" s="154" t="s">
        <v>304</v>
      </c>
      <c r="E9" s="154" t="s">
        <v>305</v>
      </c>
      <c r="F9" s="156" t="s">
        <v>131</v>
      </c>
      <c r="G9" s="158" t="s">
        <v>306</v>
      </c>
    </row>
    <row r="10" spans="2:14" thickBot="1" x14ac:dyDescent="0.25">
      <c r="B10" s="150"/>
      <c r="C10" s="152"/>
      <c r="D10" s="155"/>
      <c r="E10" s="155"/>
      <c r="F10" s="157"/>
      <c r="G10" s="159"/>
    </row>
    <row r="11" spans="2:14" ht="25.5" x14ac:dyDescent="0.2">
      <c r="B11" s="144" t="s">
        <v>307</v>
      </c>
      <c r="C11" s="146" t="s">
        <v>308</v>
      </c>
      <c r="D11" s="147">
        <v>440324966</v>
      </c>
      <c r="E11" s="148" t="s">
        <v>333</v>
      </c>
      <c r="F11" s="57" t="s">
        <v>334</v>
      </c>
      <c r="G11" s="58" t="s">
        <v>335</v>
      </c>
    </row>
    <row r="12" spans="2:14" ht="38.25" x14ac:dyDescent="0.2">
      <c r="B12" s="145"/>
      <c r="C12" s="142"/>
      <c r="D12" s="143"/>
      <c r="E12" s="141"/>
      <c r="F12" s="49" t="s">
        <v>336</v>
      </c>
      <c r="G12" s="50" t="s">
        <v>337</v>
      </c>
    </row>
    <row r="13" spans="2:14" ht="38.25" x14ac:dyDescent="0.2">
      <c r="B13" s="145"/>
      <c r="C13" s="142"/>
      <c r="D13" s="143"/>
      <c r="E13" s="141"/>
      <c r="F13" s="49" t="s">
        <v>338</v>
      </c>
      <c r="G13" s="50" t="s">
        <v>339</v>
      </c>
    </row>
    <row r="14" spans="2:14" ht="25.5" x14ac:dyDescent="0.2">
      <c r="B14" s="145"/>
      <c r="C14" s="142"/>
      <c r="D14" s="143"/>
      <c r="E14" s="141"/>
      <c r="F14" s="49" t="s">
        <v>340</v>
      </c>
      <c r="G14" s="50" t="s">
        <v>341</v>
      </c>
    </row>
    <row r="15" spans="2:14" ht="25.5" x14ac:dyDescent="0.2">
      <c r="B15" s="145" t="s">
        <v>316</v>
      </c>
      <c r="C15" s="142" t="s">
        <v>342</v>
      </c>
      <c r="D15" s="143">
        <v>963065053</v>
      </c>
      <c r="E15" s="141" t="s">
        <v>318</v>
      </c>
      <c r="F15" s="49" t="s">
        <v>343</v>
      </c>
      <c r="G15" s="50" t="s">
        <v>344</v>
      </c>
    </row>
    <row r="16" spans="2:14" ht="25.5" x14ac:dyDescent="0.2">
      <c r="B16" s="145"/>
      <c r="C16" s="142"/>
      <c r="D16" s="143"/>
      <c r="E16" s="141"/>
      <c r="F16" s="49" t="s">
        <v>343</v>
      </c>
      <c r="G16" s="50" t="s">
        <v>345</v>
      </c>
    </row>
    <row r="17" spans="2:7" ht="25.5" x14ac:dyDescent="0.2">
      <c r="B17" s="145"/>
      <c r="C17" s="142"/>
      <c r="D17" s="143"/>
      <c r="E17" s="141"/>
      <c r="F17" s="49" t="s">
        <v>343</v>
      </c>
      <c r="G17" s="50" t="s">
        <v>346</v>
      </c>
    </row>
    <row r="18" spans="2:7" ht="12.75" x14ac:dyDescent="0.2">
      <c r="B18" s="145"/>
      <c r="C18" s="142"/>
      <c r="D18" s="143"/>
      <c r="E18" s="141"/>
      <c r="F18" s="49" t="s">
        <v>347</v>
      </c>
      <c r="G18" s="50" t="s">
        <v>348</v>
      </c>
    </row>
    <row r="19" spans="2:7" ht="25.5" x14ac:dyDescent="0.2">
      <c r="B19" s="145"/>
      <c r="C19" s="142"/>
      <c r="D19" s="143"/>
      <c r="E19" s="141"/>
      <c r="F19" s="49" t="s">
        <v>349</v>
      </c>
      <c r="G19" s="50" t="s">
        <v>350</v>
      </c>
    </row>
    <row r="20" spans="2:7" ht="12.75" x14ac:dyDescent="0.2">
      <c r="B20" s="145"/>
      <c r="C20" s="142"/>
      <c r="D20" s="143"/>
      <c r="E20" s="141"/>
      <c r="F20" s="49" t="s">
        <v>351</v>
      </c>
      <c r="G20" s="50" t="s">
        <v>352</v>
      </c>
    </row>
    <row r="21" spans="2:7" ht="12.75" x14ac:dyDescent="0.2">
      <c r="B21" s="145"/>
      <c r="C21" s="142"/>
      <c r="D21" s="143"/>
      <c r="E21" s="141"/>
      <c r="F21" s="49" t="s">
        <v>353</v>
      </c>
      <c r="G21" s="50" t="s">
        <v>354</v>
      </c>
    </row>
    <row r="22" spans="2:7" ht="12.75" x14ac:dyDescent="0.2">
      <c r="B22" s="145"/>
      <c r="C22" s="142"/>
      <c r="D22" s="143"/>
      <c r="E22" s="141"/>
      <c r="F22" s="49" t="s">
        <v>355</v>
      </c>
      <c r="G22" s="50" t="s">
        <v>356</v>
      </c>
    </row>
    <row r="23" spans="2:7" ht="63.75" x14ac:dyDescent="0.2">
      <c r="B23" s="145" t="s">
        <v>357</v>
      </c>
      <c r="C23" s="142" t="s">
        <v>358</v>
      </c>
      <c r="D23" s="143">
        <v>569739227</v>
      </c>
      <c r="E23" s="141" t="s">
        <v>359</v>
      </c>
      <c r="F23" s="49" t="s">
        <v>360</v>
      </c>
      <c r="G23" s="50" t="s">
        <v>361</v>
      </c>
    </row>
    <row r="24" spans="2:7" ht="76.5" x14ac:dyDescent="0.2">
      <c r="B24" s="145"/>
      <c r="C24" s="142"/>
      <c r="D24" s="143"/>
      <c r="E24" s="141"/>
      <c r="F24" s="49" t="s">
        <v>362</v>
      </c>
      <c r="G24" s="50" t="s">
        <v>363</v>
      </c>
    </row>
    <row r="25" spans="2:7" ht="51" x14ac:dyDescent="0.2">
      <c r="B25" s="145"/>
      <c r="C25" s="142"/>
      <c r="D25" s="143"/>
      <c r="E25" s="141"/>
      <c r="F25" s="49" t="s">
        <v>364</v>
      </c>
      <c r="G25" s="50" t="s">
        <v>365</v>
      </c>
    </row>
    <row r="26" spans="2:7" ht="72" customHeight="1" x14ac:dyDescent="0.2">
      <c r="B26" s="145"/>
      <c r="C26" s="59" t="s">
        <v>366</v>
      </c>
      <c r="D26" s="60">
        <v>74998640</v>
      </c>
      <c r="E26" s="61" t="s">
        <v>367</v>
      </c>
      <c r="F26" s="49" t="s">
        <v>368</v>
      </c>
      <c r="G26" s="50" t="s">
        <v>369</v>
      </c>
    </row>
    <row r="27" spans="2:7" ht="25.5" x14ac:dyDescent="0.2">
      <c r="B27" s="145" t="s">
        <v>327</v>
      </c>
      <c r="C27" s="142" t="s">
        <v>147</v>
      </c>
      <c r="D27" s="143">
        <v>38403599</v>
      </c>
      <c r="E27" s="141" t="s">
        <v>370</v>
      </c>
      <c r="F27" s="49" t="s">
        <v>371</v>
      </c>
      <c r="G27" s="50" t="s">
        <v>372</v>
      </c>
    </row>
    <row r="28" spans="2:7" ht="25.5" x14ac:dyDescent="0.2">
      <c r="B28" s="145"/>
      <c r="C28" s="142"/>
      <c r="D28" s="143"/>
      <c r="E28" s="141"/>
      <c r="F28" s="49" t="s">
        <v>373</v>
      </c>
      <c r="G28" s="50" t="s">
        <v>372</v>
      </c>
    </row>
    <row r="29" spans="2:7" ht="25.5" x14ac:dyDescent="0.2">
      <c r="B29" s="145"/>
      <c r="C29" s="142"/>
      <c r="D29" s="143"/>
      <c r="E29" s="141"/>
      <c r="F29" s="49" t="s">
        <v>374</v>
      </c>
      <c r="G29" s="50" t="s">
        <v>372</v>
      </c>
    </row>
    <row r="30" spans="2:7" ht="25.5" x14ac:dyDescent="0.2">
      <c r="B30" s="145"/>
      <c r="C30" s="142"/>
      <c r="D30" s="143"/>
      <c r="E30" s="141"/>
      <c r="F30" s="49" t="s">
        <v>375</v>
      </c>
      <c r="G30" s="50" t="s">
        <v>376</v>
      </c>
    </row>
    <row r="31" spans="2:7" ht="42.6" customHeight="1" x14ac:dyDescent="0.2">
      <c r="B31" s="145"/>
      <c r="C31" s="142" t="s">
        <v>377</v>
      </c>
      <c r="D31" s="143">
        <v>44718000</v>
      </c>
      <c r="E31" s="141" t="s">
        <v>378</v>
      </c>
      <c r="F31" s="49" t="s">
        <v>379</v>
      </c>
      <c r="G31" s="50" t="s">
        <v>372</v>
      </c>
    </row>
    <row r="32" spans="2:7" ht="42.6" customHeight="1" x14ac:dyDescent="0.2">
      <c r="B32" s="145"/>
      <c r="C32" s="142"/>
      <c r="D32" s="143"/>
      <c r="E32" s="141"/>
      <c r="F32" s="49" t="s">
        <v>380</v>
      </c>
      <c r="G32" s="50" t="s">
        <v>372</v>
      </c>
    </row>
    <row r="33" spans="2:7" ht="42.6" customHeight="1" x14ac:dyDescent="0.2">
      <c r="B33" s="145"/>
      <c r="C33" s="142"/>
      <c r="D33" s="143"/>
      <c r="E33" s="141"/>
      <c r="F33" s="49" t="s">
        <v>381</v>
      </c>
      <c r="G33" s="50" t="s">
        <v>372</v>
      </c>
    </row>
    <row r="34" spans="2:7" ht="42.6" customHeight="1" x14ac:dyDescent="0.2">
      <c r="B34" s="145"/>
      <c r="C34" s="142"/>
      <c r="D34" s="143"/>
      <c r="E34" s="141"/>
      <c r="F34" s="49" t="s">
        <v>382</v>
      </c>
      <c r="G34" s="50" t="s">
        <v>372</v>
      </c>
    </row>
    <row r="35" spans="2:7" ht="42.6" customHeight="1" x14ac:dyDescent="0.2">
      <c r="B35" s="145"/>
      <c r="C35" s="142"/>
      <c r="D35" s="143"/>
      <c r="E35" s="141"/>
      <c r="F35" s="49" t="s">
        <v>383</v>
      </c>
      <c r="G35" s="50" t="s">
        <v>372</v>
      </c>
    </row>
    <row r="36" spans="2:7" ht="42.6" customHeight="1" x14ac:dyDescent="0.2">
      <c r="B36" s="145"/>
      <c r="C36" s="142"/>
      <c r="D36" s="143"/>
      <c r="E36" s="141"/>
      <c r="F36" s="49" t="s">
        <v>384</v>
      </c>
      <c r="G36" s="50" t="s">
        <v>372</v>
      </c>
    </row>
    <row r="37" spans="2:7" ht="24.6" customHeight="1" x14ac:dyDescent="0.2">
      <c r="B37" s="145"/>
      <c r="C37" s="142" t="s">
        <v>328</v>
      </c>
      <c r="D37" s="143">
        <v>12523056</v>
      </c>
      <c r="E37" s="141" t="s">
        <v>329</v>
      </c>
      <c r="F37" s="49" t="s">
        <v>385</v>
      </c>
      <c r="G37" s="50" t="s">
        <v>386</v>
      </c>
    </row>
    <row r="38" spans="2:7" ht="24.6" customHeight="1" x14ac:dyDescent="0.2">
      <c r="B38" s="145"/>
      <c r="C38" s="142"/>
      <c r="D38" s="143"/>
      <c r="E38" s="141"/>
      <c r="F38" s="49" t="s">
        <v>387</v>
      </c>
      <c r="G38" s="50" t="s">
        <v>388</v>
      </c>
    </row>
    <row r="39" spans="2:7" ht="42.6" customHeight="1" x14ac:dyDescent="0.2">
      <c r="B39" s="145"/>
      <c r="C39" s="142" t="s">
        <v>389</v>
      </c>
      <c r="D39" s="143">
        <v>189121070</v>
      </c>
      <c r="E39" s="141" t="s">
        <v>390</v>
      </c>
      <c r="F39" s="49" t="s">
        <v>391</v>
      </c>
      <c r="G39" s="50" t="s">
        <v>392</v>
      </c>
    </row>
    <row r="40" spans="2:7" ht="42.6" customHeight="1" x14ac:dyDescent="0.2">
      <c r="B40" s="145"/>
      <c r="C40" s="142"/>
      <c r="D40" s="143"/>
      <c r="E40" s="141"/>
      <c r="F40" s="49" t="s">
        <v>393</v>
      </c>
      <c r="G40" s="50" t="s">
        <v>394</v>
      </c>
    </row>
    <row r="41" spans="2:7" ht="42.6" customHeight="1" thickBot="1" x14ac:dyDescent="0.25">
      <c r="B41" s="153"/>
      <c r="C41" s="62" t="s">
        <v>395</v>
      </c>
      <c r="D41" s="63">
        <v>10000000</v>
      </c>
      <c r="E41" s="64" t="s">
        <v>396</v>
      </c>
      <c r="F41" s="51" t="s">
        <v>397</v>
      </c>
      <c r="G41" s="52" t="s">
        <v>372</v>
      </c>
    </row>
    <row r="42" spans="2:7" s="56" customFormat="1" x14ac:dyDescent="0.25">
      <c r="B42" s="44"/>
      <c r="C42" s="45"/>
      <c r="D42" s="53"/>
      <c r="E42" s="54"/>
      <c r="F42" s="55"/>
      <c r="G42" s="55"/>
    </row>
    <row r="43" spans="2:7" s="56" customFormat="1" x14ac:dyDescent="0.25">
      <c r="B43" s="44"/>
      <c r="C43" s="45"/>
      <c r="D43" s="53"/>
      <c r="E43" s="54"/>
      <c r="F43" s="55"/>
      <c r="G43" s="55"/>
    </row>
    <row r="44" spans="2:7" s="56" customFormat="1" x14ac:dyDescent="0.25">
      <c r="B44" s="44"/>
      <c r="C44" s="45"/>
      <c r="D44" s="53"/>
      <c r="E44" s="54"/>
      <c r="F44" s="55"/>
      <c r="G44" s="55"/>
    </row>
    <row r="45" spans="2:7" s="56" customFormat="1" x14ac:dyDescent="0.25">
      <c r="B45" s="44"/>
      <c r="C45" s="45"/>
      <c r="D45" s="53"/>
      <c r="E45" s="54"/>
      <c r="F45" s="55"/>
      <c r="G45" s="55"/>
    </row>
  </sheetData>
  <mergeCells count="33">
    <mergeCell ref="D9:D10"/>
    <mergeCell ref="E9:E10"/>
    <mergeCell ref="F9:F10"/>
    <mergeCell ref="G9:G10"/>
    <mergeCell ref="C39:C40"/>
    <mergeCell ref="D39:D40"/>
    <mergeCell ref="E39:E40"/>
    <mergeCell ref="B23:B26"/>
    <mergeCell ref="C23:C25"/>
    <mergeCell ref="D23:D25"/>
    <mergeCell ref="E23:E25"/>
    <mergeCell ref="B27:B41"/>
    <mergeCell ref="C27:C30"/>
    <mergeCell ref="D27:D30"/>
    <mergeCell ref="E27:E30"/>
    <mergeCell ref="C31:C36"/>
    <mergeCell ref="D31:D36"/>
    <mergeCell ref="B2:G2"/>
    <mergeCell ref="B3:G3"/>
    <mergeCell ref="E31:E36"/>
    <mergeCell ref="C37:C38"/>
    <mergeCell ref="D37:D38"/>
    <mergeCell ref="E37:E38"/>
    <mergeCell ref="B11:B14"/>
    <mergeCell ref="C11:C14"/>
    <mergeCell ref="D11:D14"/>
    <mergeCell ref="E11:E14"/>
    <mergeCell ref="B15:B22"/>
    <mergeCell ref="C15:C22"/>
    <mergeCell ref="D15:D22"/>
    <mergeCell ref="E15:E22"/>
    <mergeCell ref="B9:B10"/>
    <mergeCell ref="C9:C10"/>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2"/>
  <sheetViews>
    <sheetView zoomScale="70" zoomScaleNormal="70" workbookViewId="0">
      <pane ySplit="9" topLeftCell="A10" activePane="bottomLeft" state="frozen"/>
      <selection pane="bottomLeft" activeCell="E23" sqref="E23:E27"/>
    </sheetView>
  </sheetViews>
  <sheetFormatPr baseColWidth="10" defaultRowHeight="15" outlineLevelCol="1" x14ac:dyDescent="0.25"/>
  <cols>
    <col min="1" max="1" width="11.42578125" style="2"/>
    <col min="2" max="2" width="21.42578125" style="2" hidden="1" customWidth="1"/>
    <col min="3" max="3" width="21.5703125" style="18" customWidth="1"/>
    <col min="4" max="4" width="25.85546875" style="1" customWidth="1"/>
    <col min="5" max="5" width="48.7109375" style="15" customWidth="1"/>
    <col min="6" max="6" width="24" style="34" customWidth="1"/>
    <col min="7" max="7" width="21.85546875" style="34" customWidth="1"/>
    <col min="8" max="8" width="27.85546875" style="13" customWidth="1"/>
    <col min="9" max="9" width="22.140625" style="18" hidden="1" customWidth="1"/>
    <col min="10" max="10" width="19.28515625" style="8" hidden="1" customWidth="1"/>
    <col min="11" max="11" width="19.28515625" style="2" customWidth="1"/>
    <col min="12" max="12" width="44.7109375" style="2" customWidth="1"/>
    <col min="13" max="13" width="47" style="2" customWidth="1"/>
    <col min="14" max="14" width="63.5703125" style="2" hidden="1" customWidth="1" outlineLevel="1"/>
    <col min="15" max="15" width="65.85546875" style="2" customWidth="1" collapsed="1"/>
    <col min="16" max="16384" width="11.42578125" style="2"/>
  </cols>
  <sheetData>
    <row r="2" spans="2:15" x14ac:dyDescent="0.25">
      <c r="B2" s="117" t="s">
        <v>130</v>
      </c>
      <c r="C2" s="117"/>
      <c r="D2" s="117"/>
      <c r="E2" s="117"/>
      <c r="F2" s="117"/>
      <c r="G2" s="117"/>
      <c r="H2" s="117"/>
      <c r="I2" s="117"/>
      <c r="J2" s="117"/>
      <c r="K2" s="117"/>
      <c r="L2" s="117"/>
      <c r="M2" s="117"/>
      <c r="N2" s="117"/>
      <c r="O2" s="117"/>
    </row>
    <row r="3" spans="2:15" x14ac:dyDescent="0.25">
      <c r="B3" s="117" t="s">
        <v>10</v>
      </c>
      <c r="C3" s="117"/>
      <c r="D3" s="117"/>
      <c r="E3" s="117"/>
      <c r="F3" s="117"/>
      <c r="G3" s="117"/>
      <c r="H3" s="117"/>
      <c r="I3" s="117"/>
      <c r="J3" s="117"/>
      <c r="K3" s="117"/>
      <c r="L3" s="117"/>
      <c r="M3" s="117"/>
      <c r="N3" s="117"/>
      <c r="O3" s="117"/>
    </row>
    <row r="4" spans="2:15" x14ac:dyDescent="0.25">
      <c r="B4" s="35"/>
      <c r="C4" s="35"/>
      <c r="D4" s="35"/>
      <c r="E4" s="35"/>
      <c r="F4" s="35"/>
      <c r="G4" s="35"/>
      <c r="H4" s="35"/>
      <c r="I4" s="35"/>
      <c r="J4" s="35"/>
      <c r="K4" s="35"/>
      <c r="L4" s="35"/>
      <c r="M4" s="35"/>
      <c r="N4" s="35"/>
      <c r="O4" s="35"/>
    </row>
    <row r="5" spans="2:15" x14ac:dyDescent="0.25">
      <c r="B5" s="118" t="s">
        <v>17</v>
      </c>
      <c r="C5" s="118"/>
      <c r="D5" s="118"/>
      <c r="E5" s="118"/>
      <c r="F5" s="118"/>
      <c r="G5" s="118"/>
      <c r="H5" s="118"/>
      <c r="I5" s="118"/>
      <c r="J5" s="118"/>
      <c r="K5" s="118"/>
      <c r="L5" s="118"/>
      <c r="M5" s="118"/>
      <c r="N5" s="118"/>
      <c r="O5" s="118"/>
    </row>
    <row r="6" spans="2:15" x14ac:dyDescent="0.25">
      <c r="B6" s="118" t="s">
        <v>13</v>
      </c>
      <c r="C6" s="118"/>
      <c r="D6" s="118"/>
      <c r="E6" s="118"/>
      <c r="F6" s="118"/>
      <c r="G6" s="118"/>
      <c r="H6" s="118"/>
      <c r="I6" s="118"/>
      <c r="J6" s="118"/>
      <c r="K6" s="118"/>
      <c r="L6" s="118"/>
      <c r="M6" s="118"/>
      <c r="N6" s="118"/>
      <c r="O6" s="118"/>
    </row>
    <row r="7" spans="2:15" x14ac:dyDescent="0.25">
      <c r="C7" s="17"/>
      <c r="D7" s="4"/>
      <c r="E7" s="14"/>
      <c r="F7" s="7"/>
      <c r="G7" s="7"/>
      <c r="H7" s="10"/>
      <c r="I7" s="17"/>
      <c r="J7" s="7"/>
      <c r="K7" s="3"/>
    </row>
    <row r="8" spans="2:15" ht="15.75" thickBot="1" x14ac:dyDescent="0.3">
      <c r="C8" s="17"/>
      <c r="D8" s="4"/>
      <c r="E8" s="14"/>
      <c r="F8" s="7"/>
      <c r="G8" s="7"/>
      <c r="H8" s="10"/>
      <c r="I8" s="17"/>
      <c r="J8" s="7"/>
      <c r="K8" s="3"/>
    </row>
    <row r="9" spans="2:15" s="16" customFormat="1" ht="51" x14ac:dyDescent="0.25">
      <c r="B9" s="22" t="s">
        <v>16</v>
      </c>
      <c r="C9" s="84" t="s">
        <v>2</v>
      </c>
      <c r="D9" s="84" t="s">
        <v>3</v>
      </c>
      <c r="E9" s="84" t="s">
        <v>0</v>
      </c>
      <c r="F9" s="85" t="s">
        <v>8</v>
      </c>
      <c r="G9" s="85" t="s">
        <v>20</v>
      </c>
      <c r="H9" s="84" t="s">
        <v>1</v>
      </c>
      <c r="I9" s="84" t="s">
        <v>4</v>
      </c>
      <c r="J9" s="85" t="s">
        <v>5</v>
      </c>
      <c r="K9" s="84" t="s">
        <v>6</v>
      </c>
      <c r="L9" s="84" t="s">
        <v>7</v>
      </c>
      <c r="M9" s="84" t="s">
        <v>34</v>
      </c>
      <c r="N9" s="84" t="s">
        <v>131</v>
      </c>
      <c r="O9" s="86" t="s">
        <v>29</v>
      </c>
    </row>
    <row r="10" spans="2:15" s="15" customFormat="1" ht="90" x14ac:dyDescent="0.25">
      <c r="B10" s="167" t="s">
        <v>70</v>
      </c>
      <c r="C10" s="164" t="s">
        <v>132</v>
      </c>
      <c r="D10" s="163" t="s">
        <v>133</v>
      </c>
      <c r="E10" s="163" t="s">
        <v>134</v>
      </c>
      <c r="F10" s="166">
        <v>1560341403</v>
      </c>
      <c r="G10" s="166">
        <v>1526142047</v>
      </c>
      <c r="H10" s="163" t="s">
        <v>91</v>
      </c>
      <c r="I10" s="164" t="s">
        <v>22</v>
      </c>
      <c r="J10" s="165">
        <v>0</v>
      </c>
      <c r="K10" s="163" t="s">
        <v>92</v>
      </c>
      <c r="L10" s="160" t="s">
        <v>119</v>
      </c>
      <c r="M10" s="11" t="s">
        <v>109</v>
      </c>
      <c r="N10" s="11" t="s">
        <v>93</v>
      </c>
      <c r="O10" s="26" t="s">
        <v>94</v>
      </c>
    </row>
    <row r="11" spans="2:15" s="15" customFormat="1" ht="30" x14ac:dyDescent="0.25">
      <c r="B11" s="167"/>
      <c r="C11" s="164"/>
      <c r="D11" s="163"/>
      <c r="E11" s="163"/>
      <c r="F11" s="166"/>
      <c r="G11" s="166"/>
      <c r="H11" s="163"/>
      <c r="I11" s="164"/>
      <c r="J11" s="165"/>
      <c r="K11" s="163"/>
      <c r="L11" s="162"/>
      <c r="M11" s="160" t="s">
        <v>135</v>
      </c>
      <c r="N11" s="11" t="s">
        <v>95</v>
      </c>
      <c r="O11" s="26" t="s">
        <v>136</v>
      </c>
    </row>
    <row r="12" spans="2:15" s="15" customFormat="1" ht="60" customHeight="1" x14ac:dyDescent="0.25">
      <c r="B12" s="167"/>
      <c r="C12" s="164"/>
      <c r="D12" s="163"/>
      <c r="E12" s="163"/>
      <c r="F12" s="166"/>
      <c r="G12" s="166"/>
      <c r="H12" s="163"/>
      <c r="I12" s="164"/>
      <c r="J12" s="165"/>
      <c r="K12" s="163"/>
      <c r="L12" s="160" t="s">
        <v>113</v>
      </c>
      <c r="M12" s="162"/>
      <c r="N12" s="160" t="s">
        <v>96</v>
      </c>
      <c r="O12" s="26" t="s">
        <v>97</v>
      </c>
    </row>
    <row r="13" spans="2:15" s="15" customFormat="1" x14ac:dyDescent="0.25">
      <c r="B13" s="167"/>
      <c r="C13" s="164"/>
      <c r="D13" s="163"/>
      <c r="E13" s="163"/>
      <c r="F13" s="166"/>
      <c r="G13" s="166"/>
      <c r="H13" s="163"/>
      <c r="I13" s="164"/>
      <c r="J13" s="165"/>
      <c r="K13" s="163"/>
      <c r="L13" s="162"/>
      <c r="M13" s="160" t="s">
        <v>110</v>
      </c>
      <c r="N13" s="161"/>
      <c r="O13" s="26" t="s">
        <v>98</v>
      </c>
    </row>
    <row r="14" spans="2:15" s="15" customFormat="1" ht="30" x14ac:dyDescent="0.25">
      <c r="B14" s="167"/>
      <c r="C14" s="164"/>
      <c r="D14" s="163"/>
      <c r="E14" s="163"/>
      <c r="F14" s="166"/>
      <c r="G14" s="166"/>
      <c r="H14" s="163"/>
      <c r="I14" s="164"/>
      <c r="J14" s="165"/>
      <c r="K14" s="163"/>
      <c r="L14" s="160" t="s">
        <v>114</v>
      </c>
      <c r="M14" s="162"/>
      <c r="N14" s="161"/>
      <c r="O14" s="26" t="s">
        <v>137</v>
      </c>
    </row>
    <row r="15" spans="2:15" s="15" customFormat="1" ht="30" x14ac:dyDescent="0.25">
      <c r="B15" s="167"/>
      <c r="C15" s="164"/>
      <c r="D15" s="163"/>
      <c r="E15" s="163"/>
      <c r="F15" s="166"/>
      <c r="G15" s="166"/>
      <c r="H15" s="163"/>
      <c r="I15" s="164"/>
      <c r="J15" s="165"/>
      <c r="K15" s="163"/>
      <c r="L15" s="162"/>
      <c r="M15" s="160" t="s">
        <v>111</v>
      </c>
      <c r="N15" s="161"/>
      <c r="O15" s="26" t="s">
        <v>99</v>
      </c>
    </row>
    <row r="16" spans="2:15" s="15" customFormat="1" x14ac:dyDescent="0.25">
      <c r="B16" s="167"/>
      <c r="C16" s="164"/>
      <c r="D16" s="163"/>
      <c r="E16" s="163"/>
      <c r="F16" s="166"/>
      <c r="G16" s="166"/>
      <c r="H16" s="163"/>
      <c r="I16" s="164"/>
      <c r="J16" s="165"/>
      <c r="K16" s="163"/>
      <c r="L16" s="160" t="s">
        <v>115</v>
      </c>
      <c r="M16" s="162"/>
      <c r="N16" s="161"/>
      <c r="O16" s="26" t="s">
        <v>100</v>
      </c>
    </row>
    <row r="17" spans="2:15" s="15" customFormat="1" ht="30" x14ac:dyDescent="0.25">
      <c r="B17" s="167"/>
      <c r="C17" s="164"/>
      <c r="D17" s="163"/>
      <c r="E17" s="163"/>
      <c r="F17" s="166"/>
      <c r="G17" s="166"/>
      <c r="H17" s="163"/>
      <c r="I17" s="164"/>
      <c r="J17" s="165"/>
      <c r="K17" s="163"/>
      <c r="L17" s="161"/>
      <c r="M17" s="160" t="s">
        <v>112</v>
      </c>
      <c r="N17" s="161"/>
      <c r="O17" s="26" t="s">
        <v>101</v>
      </c>
    </row>
    <row r="18" spans="2:15" s="15" customFormat="1" x14ac:dyDescent="0.25">
      <c r="B18" s="167"/>
      <c r="C18" s="164"/>
      <c r="D18" s="163"/>
      <c r="E18" s="163"/>
      <c r="F18" s="166"/>
      <c r="G18" s="166"/>
      <c r="H18" s="163"/>
      <c r="I18" s="164"/>
      <c r="J18" s="165"/>
      <c r="K18" s="163"/>
      <c r="L18" s="162"/>
      <c r="M18" s="162"/>
      <c r="N18" s="161"/>
      <c r="O18" s="26" t="s">
        <v>102</v>
      </c>
    </row>
    <row r="19" spans="2:15" s="15" customFormat="1" x14ac:dyDescent="0.25">
      <c r="B19" s="167"/>
      <c r="C19" s="164"/>
      <c r="D19" s="163"/>
      <c r="E19" s="163"/>
      <c r="F19" s="166"/>
      <c r="G19" s="166"/>
      <c r="H19" s="163"/>
      <c r="I19" s="164"/>
      <c r="J19" s="165"/>
      <c r="K19" s="163"/>
      <c r="L19" s="160" t="s">
        <v>116</v>
      </c>
      <c r="M19" s="160" t="s">
        <v>112</v>
      </c>
      <c r="N19" s="162"/>
      <c r="O19" s="26" t="s">
        <v>103</v>
      </c>
    </row>
    <row r="20" spans="2:15" s="15" customFormat="1" ht="45" x14ac:dyDescent="0.25">
      <c r="B20" s="167"/>
      <c r="C20" s="164"/>
      <c r="D20" s="163"/>
      <c r="E20" s="163"/>
      <c r="F20" s="166"/>
      <c r="G20" s="166"/>
      <c r="H20" s="163"/>
      <c r="I20" s="164"/>
      <c r="J20" s="165"/>
      <c r="K20" s="163"/>
      <c r="L20" s="162"/>
      <c r="M20" s="162"/>
      <c r="N20" s="11" t="s">
        <v>104</v>
      </c>
      <c r="O20" s="26" t="s">
        <v>105</v>
      </c>
    </row>
    <row r="21" spans="2:15" s="15" customFormat="1" ht="60" x14ac:dyDescent="0.25">
      <c r="B21" s="167"/>
      <c r="C21" s="164"/>
      <c r="D21" s="163"/>
      <c r="E21" s="163"/>
      <c r="F21" s="166"/>
      <c r="G21" s="166"/>
      <c r="H21" s="163"/>
      <c r="I21" s="164"/>
      <c r="J21" s="165"/>
      <c r="K21" s="163"/>
      <c r="L21" s="160" t="s">
        <v>117</v>
      </c>
      <c r="M21" s="160" t="s">
        <v>112</v>
      </c>
      <c r="N21" s="11" t="s">
        <v>106</v>
      </c>
      <c r="O21" s="26" t="s">
        <v>107</v>
      </c>
    </row>
    <row r="22" spans="2:15" s="15" customFormat="1" ht="30" x14ac:dyDescent="0.25">
      <c r="B22" s="167"/>
      <c r="C22" s="164"/>
      <c r="D22" s="163"/>
      <c r="E22" s="163"/>
      <c r="F22" s="166"/>
      <c r="G22" s="166"/>
      <c r="H22" s="163"/>
      <c r="I22" s="164"/>
      <c r="J22" s="165"/>
      <c r="K22" s="163"/>
      <c r="L22" s="162"/>
      <c r="M22" s="162"/>
      <c r="N22" s="11" t="s">
        <v>106</v>
      </c>
      <c r="O22" s="26" t="s">
        <v>108</v>
      </c>
    </row>
    <row r="23" spans="2:15" s="15" customFormat="1" ht="30" x14ac:dyDescent="0.25">
      <c r="B23" s="167" t="s">
        <v>127</v>
      </c>
      <c r="C23" s="164" t="s">
        <v>138</v>
      </c>
      <c r="D23" s="163" t="s">
        <v>51</v>
      </c>
      <c r="E23" s="163" t="s">
        <v>52</v>
      </c>
      <c r="F23" s="166">
        <v>148820000</v>
      </c>
      <c r="G23" s="166">
        <v>110934527</v>
      </c>
      <c r="H23" s="163" t="s">
        <v>21</v>
      </c>
      <c r="I23" s="164" t="s">
        <v>22</v>
      </c>
      <c r="J23" s="165">
        <v>0</v>
      </c>
      <c r="K23" s="163" t="s">
        <v>53</v>
      </c>
      <c r="L23" s="163" t="s">
        <v>54</v>
      </c>
      <c r="M23" s="11" t="s">
        <v>55</v>
      </c>
      <c r="N23" s="11" t="s">
        <v>58</v>
      </c>
      <c r="O23" s="26" t="s">
        <v>59</v>
      </c>
    </row>
    <row r="24" spans="2:15" s="15" customFormat="1" ht="45" x14ac:dyDescent="0.25">
      <c r="B24" s="167"/>
      <c r="C24" s="164"/>
      <c r="D24" s="163"/>
      <c r="E24" s="163"/>
      <c r="F24" s="166"/>
      <c r="G24" s="166"/>
      <c r="H24" s="163"/>
      <c r="I24" s="164"/>
      <c r="J24" s="165"/>
      <c r="K24" s="163"/>
      <c r="L24" s="163"/>
      <c r="M24" s="11" t="s">
        <v>56</v>
      </c>
      <c r="N24" s="11" t="s">
        <v>60</v>
      </c>
      <c r="O24" s="26" t="s">
        <v>61</v>
      </c>
    </row>
    <row r="25" spans="2:15" s="15" customFormat="1" ht="45" x14ac:dyDescent="0.25">
      <c r="B25" s="167"/>
      <c r="C25" s="164"/>
      <c r="D25" s="163"/>
      <c r="E25" s="163"/>
      <c r="F25" s="166"/>
      <c r="G25" s="166"/>
      <c r="H25" s="163"/>
      <c r="I25" s="164"/>
      <c r="J25" s="165"/>
      <c r="K25" s="163"/>
      <c r="L25" s="11" t="s">
        <v>120</v>
      </c>
      <c r="M25" s="11" t="s">
        <v>57</v>
      </c>
      <c r="N25" s="11" t="s">
        <v>62</v>
      </c>
      <c r="O25" s="26" t="s">
        <v>63</v>
      </c>
    </row>
    <row r="26" spans="2:15" s="15" customFormat="1" ht="30" x14ac:dyDescent="0.25">
      <c r="B26" s="167"/>
      <c r="C26" s="164"/>
      <c r="D26" s="163"/>
      <c r="E26" s="163"/>
      <c r="F26" s="166"/>
      <c r="G26" s="166"/>
      <c r="H26" s="163"/>
      <c r="I26" s="164"/>
      <c r="J26" s="165"/>
      <c r="K26" s="163"/>
      <c r="L26" s="163" t="s">
        <v>121</v>
      </c>
      <c r="M26" s="11" t="s">
        <v>68</v>
      </c>
      <c r="N26" s="11" t="s">
        <v>64</v>
      </c>
      <c r="O26" s="26" t="s">
        <v>65</v>
      </c>
    </row>
    <row r="27" spans="2:15" s="15" customFormat="1" ht="30" x14ac:dyDescent="0.25">
      <c r="B27" s="167"/>
      <c r="C27" s="164"/>
      <c r="D27" s="163"/>
      <c r="E27" s="163"/>
      <c r="F27" s="166"/>
      <c r="G27" s="166"/>
      <c r="H27" s="163"/>
      <c r="I27" s="164"/>
      <c r="J27" s="165"/>
      <c r="K27" s="163"/>
      <c r="L27" s="163"/>
      <c r="M27" s="11" t="s">
        <v>69</v>
      </c>
      <c r="N27" s="11" t="s">
        <v>66</v>
      </c>
      <c r="O27" s="26" t="s">
        <v>67</v>
      </c>
    </row>
    <row r="28" spans="2:15" s="15" customFormat="1" ht="30" x14ac:dyDescent="0.25">
      <c r="B28" s="167" t="s">
        <v>128</v>
      </c>
      <c r="C28" s="164" t="s">
        <v>139</v>
      </c>
      <c r="D28" s="163" t="s">
        <v>140</v>
      </c>
      <c r="E28" s="163" t="s">
        <v>79</v>
      </c>
      <c r="F28" s="166">
        <v>1788878703</v>
      </c>
      <c r="G28" s="166">
        <v>1743318474</v>
      </c>
      <c r="H28" s="163" t="s">
        <v>21</v>
      </c>
      <c r="I28" s="164" t="s">
        <v>22</v>
      </c>
      <c r="J28" s="165">
        <v>0</v>
      </c>
      <c r="K28" s="163" t="s">
        <v>89</v>
      </c>
      <c r="L28" s="163" t="s">
        <v>90</v>
      </c>
      <c r="M28" s="11" t="s">
        <v>88</v>
      </c>
      <c r="N28" s="11" t="s">
        <v>71</v>
      </c>
      <c r="O28" s="26" t="s">
        <v>179</v>
      </c>
    </row>
    <row r="29" spans="2:15" s="15" customFormat="1" ht="48.75" customHeight="1" x14ac:dyDescent="0.25">
      <c r="B29" s="167"/>
      <c r="C29" s="164"/>
      <c r="D29" s="163"/>
      <c r="E29" s="163"/>
      <c r="F29" s="166"/>
      <c r="G29" s="166"/>
      <c r="H29" s="163"/>
      <c r="I29" s="164"/>
      <c r="J29" s="165"/>
      <c r="K29" s="163"/>
      <c r="L29" s="163"/>
      <c r="M29" s="163" t="s">
        <v>141</v>
      </c>
      <c r="N29" s="160" t="s">
        <v>73</v>
      </c>
      <c r="O29" s="169" t="s">
        <v>74</v>
      </c>
    </row>
    <row r="30" spans="2:15" s="15" customFormat="1" x14ac:dyDescent="0.25">
      <c r="B30" s="167"/>
      <c r="C30" s="164"/>
      <c r="D30" s="163"/>
      <c r="E30" s="163"/>
      <c r="F30" s="166"/>
      <c r="G30" s="166"/>
      <c r="H30" s="163"/>
      <c r="I30" s="164"/>
      <c r="J30" s="165"/>
      <c r="K30" s="163"/>
      <c r="L30" s="163" t="s">
        <v>142</v>
      </c>
      <c r="M30" s="163"/>
      <c r="N30" s="162"/>
      <c r="O30" s="170"/>
    </row>
    <row r="31" spans="2:15" s="15" customFormat="1" ht="45" x14ac:dyDescent="0.25">
      <c r="B31" s="167"/>
      <c r="C31" s="164"/>
      <c r="D31" s="163"/>
      <c r="E31" s="163"/>
      <c r="F31" s="166"/>
      <c r="G31" s="166"/>
      <c r="H31" s="163"/>
      <c r="I31" s="164"/>
      <c r="J31" s="165"/>
      <c r="K31" s="163"/>
      <c r="L31" s="163"/>
      <c r="M31" s="163" t="s">
        <v>26</v>
      </c>
      <c r="N31" s="11" t="s">
        <v>75</v>
      </c>
      <c r="O31" s="26" t="s">
        <v>74</v>
      </c>
    </row>
    <row r="32" spans="2:15" s="15" customFormat="1" ht="30" x14ac:dyDescent="0.25">
      <c r="B32" s="167"/>
      <c r="C32" s="164"/>
      <c r="D32" s="163"/>
      <c r="E32" s="163"/>
      <c r="F32" s="166"/>
      <c r="G32" s="166"/>
      <c r="H32" s="163"/>
      <c r="I32" s="164"/>
      <c r="J32" s="165"/>
      <c r="K32" s="163"/>
      <c r="L32" s="163"/>
      <c r="M32" s="163"/>
      <c r="N32" s="11" t="s">
        <v>76</v>
      </c>
      <c r="O32" s="26" t="s">
        <v>74</v>
      </c>
    </row>
    <row r="33" spans="2:15" s="15" customFormat="1" ht="30" x14ac:dyDescent="0.25">
      <c r="B33" s="167"/>
      <c r="C33" s="164"/>
      <c r="D33" s="163" t="s">
        <v>143</v>
      </c>
      <c r="E33" s="163" t="s">
        <v>80</v>
      </c>
      <c r="F33" s="166">
        <v>156979810</v>
      </c>
      <c r="G33" s="166">
        <f>+F33</f>
        <v>156979810</v>
      </c>
      <c r="H33" s="163" t="s">
        <v>21</v>
      </c>
      <c r="I33" s="164" t="s">
        <v>22</v>
      </c>
      <c r="J33" s="165">
        <v>0</v>
      </c>
      <c r="K33" s="163" t="s">
        <v>118</v>
      </c>
      <c r="L33" s="11" t="s">
        <v>86</v>
      </c>
      <c r="M33" s="11" t="s">
        <v>81</v>
      </c>
      <c r="N33" s="163" t="s">
        <v>77</v>
      </c>
      <c r="O33" s="168" t="s">
        <v>72</v>
      </c>
    </row>
    <row r="34" spans="2:15" s="15" customFormat="1" ht="45" x14ac:dyDescent="0.25">
      <c r="B34" s="167"/>
      <c r="C34" s="164"/>
      <c r="D34" s="163"/>
      <c r="E34" s="163"/>
      <c r="F34" s="166"/>
      <c r="G34" s="166"/>
      <c r="H34" s="163"/>
      <c r="I34" s="164"/>
      <c r="J34" s="165"/>
      <c r="K34" s="163"/>
      <c r="L34" s="163" t="s">
        <v>85</v>
      </c>
      <c r="M34" s="11" t="s">
        <v>82</v>
      </c>
      <c r="N34" s="163"/>
      <c r="O34" s="168"/>
    </row>
    <row r="35" spans="2:15" s="15" customFormat="1" ht="30" x14ac:dyDescent="0.25">
      <c r="B35" s="167"/>
      <c r="C35" s="164"/>
      <c r="D35" s="163"/>
      <c r="E35" s="163"/>
      <c r="F35" s="166"/>
      <c r="G35" s="166"/>
      <c r="H35" s="163"/>
      <c r="I35" s="164"/>
      <c r="J35" s="165"/>
      <c r="K35" s="163"/>
      <c r="L35" s="163"/>
      <c r="M35" s="11" t="s">
        <v>83</v>
      </c>
      <c r="N35" s="163" t="s">
        <v>78</v>
      </c>
      <c r="O35" s="168" t="s">
        <v>72</v>
      </c>
    </row>
    <row r="36" spans="2:15" s="15" customFormat="1" ht="30" x14ac:dyDescent="0.25">
      <c r="B36" s="167"/>
      <c r="C36" s="164"/>
      <c r="D36" s="163"/>
      <c r="E36" s="163"/>
      <c r="F36" s="166"/>
      <c r="G36" s="166"/>
      <c r="H36" s="163"/>
      <c r="I36" s="164"/>
      <c r="J36" s="165"/>
      <c r="K36" s="163"/>
      <c r="L36" s="11" t="s">
        <v>87</v>
      </c>
      <c r="M36" s="11" t="s">
        <v>84</v>
      </c>
      <c r="N36" s="163"/>
      <c r="O36" s="168"/>
    </row>
    <row r="37" spans="2:15" s="15" customFormat="1" ht="60" x14ac:dyDescent="0.25">
      <c r="B37" s="167" t="s">
        <v>129</v>
      </c>
      <c r="C37" s="164" t="s">
        <v>18</v>
      </c>
      <c r="D37" s="163" t="s">
        <v>144</v>
      </c>
      <c r="E37" s="163" t="s">
        <v>19</v>
      </c>
      <c r="F37" s="166">
        <v>507461785</v>
      </c>
      <c r="G37" s="166">
        <v>475305590</v>
      </c>
      <c r="H37" s="163" t="s">
        <v>23</v>
      </c>
      <c r="I37" s="164" t="s">
        <v>22</v>
      </c>
      <c r="J37" s="165">
        <v>0</v>
      </c>
      <c r="K37" s="163" t="s">
        <v>22</v>
      </c>
      <c r="L37" s="163" t="s">
        <v>27</v>
      </c>
      <c r="M37" s="11" t="s">
        <v>24</v>
      </c>
      <c r="N37" s="11" t="s">
        <v>43</v>
      </c>
      <c r="O37" s="26" t="s">
        <v>30</v>
      </c>
    </row>
    <row r="38" spans="2:15" s="15" customFormat="1" ht="45" x14ac:dyDescent="0.25">
      <c r="B38" s="167"/>
      <c r="C38" s="164"/>
      <c r="D38" s="163"/>
      <c r="E38" s="163"/>
      <c r="F38" s="166"/>
      <c r="G38" s="166"/>
      <c r="H38" s="163"/>
      <c r="I38" s="164"/>
      <c r="J38" s="165"/>
      <c r="K38" s="163"/>
      <c r="L38" s="163"/>
      <c r="M38" s="11" t="s">
        <v>145</v>
      </c>
      <c r="N38" s="11" t="s">
        <v>44</v>
      </c>
      <c r="O38" s="26" t="s">
        <v>31</v>
      </c>
    </row>
    <row r="39" spans="2:15" s="15" customFormat="1" ht="60" x14ac:dyDescent="0.25">
      <c r="B39" s="167"/>
      <c r="C39" s="164"/>
      <c r="D39" s="163"/>
      <c r="E39" s="163"/>
      <c r="F39" s="166"/>
      <c r="G39" s="166"/>
      <c r="H39" s="163"/>
      <c r="I39" s="164"/>
      <c r="J39" s="165"/>
      <c r="K39" s="163"/>
      <c r="L39" s="163"/>
      <c r="M39" s="11" t="s">
        <v>146</v>
      </c>
      <c r="N39" s="11" t="s">
        <v>45</v>
      </c>
      <c r="O39" s="26" t="s">
        <v>32</v>
      </c>
    </row>
    <row r="40" spans="2:15" s="15" customFormat="1" ht="45" x14ac:dyDescent="0.25">
      <c r="B40" s="167"/>
      <c r="C40" s="164"/>
      <c r="D40" s="163"/>
      <c r="E40" s="163"/>
      <c r="F40" s="166"/>
      <c r="G40" s="166"/>
      <c r="H40" s="163"/>
      <c r="I40" s="164"/>
      <c r="J40" s="165"/>
      <c r="K40" s="163"/>
      <c r="L40" s="163"/>
      <c r="M40" s="11" t="s">
        <v>26</v>
      </c>
      <c r="N40" s="11" t="s">
        <v>46</v>
      </c>
      <c r="O40" s="26" t="s">
        <v>33</v>
      </c>
    </row>
    <row r="41" spans="2:15" s="15" customFormat="1" ht="45" x14ac:dyDescent="0.25">
      <c r="B41" s="167"/>
      <c r="C41" s="164" t="s">
        <v>138</v>
      </c>
      <c r="D41" s="163" t="s">
        <v>147</v>
      </c>
      <c r="E41" s="163" t="s">
        <v>28</v>
      </c>
      <c r="F41" s="166">
        <v>72240281</v>
      </c>
      <c r="G41" s="166">
        <v>69507390</v>
      </c>
      <c r="H41" s="163" t="s">
        <v>21</v>
      </c>
      <c r="I41" s="164" t="s">
        <v>22</v>
      </c>
      <c r="J41" s="165">
        <v>0</v>
      </c>
      <c r="K41" s="163" t="s">
        <v>22</v>
      </c>
      <c r="L41" s="11" t="s">
        <v>122</v>
      </c>
      <c r="M41" s="11" t="s">
        <v>35</v>
      </c>
      <c r="N41" s="11" t="s">
        <v>47</v>
      </c>
      <c r="O41" s="26" t="s">
        <v>40</v>
      </c>
    </row>
    <row r="42" spans="2:15" s="15" customFormat="1" ht="60" x14ac:dyDescent="0.25">
      <c r="B42" s="167"/>
      <c r="C42" s="164"/>
      <c r="D42" s="163"/>
      <c r="E42" s="163"/>
      <c r="F42" s="166"/>
      <c r="G42" s="166"/>
      <c r="H42" s="163"/>
      <c r="I42" s="164"/>
      <c r="J42" s="165"/>
      <c r="K42" s="163"/>
      <c r="L42" s="11" t="s">
        <v>123</v>
      </c>
      <c r="M42" s="11" t="s">
        <v>36</v>
      </c>
      <c r="N42" s="11" t="s">
        <v>148</v>
      </c>
      <c r="O42" s="26" t="s">
        <v>41</v>
      </c>
    </row>
    <row r="43" spans="2:15" s="15" customFormat="1" ht="45" x14ac:dyDescent="0.25">
      <c r="B43" s="167"/>
      <c r="C43" s="164"/>
      <c r="D43" s="163"/>
      <c r="E43" s="163"/>
      <c r="F43" s="166"/>
      <c r="G43" s="166"/>
      <c r="H43" s="163"/>
      <c r="I43" s="164"/>
      <c r="J43" s="165"/>
      <c r="K43" s="163"/>
      <c r="L43" s="11" t="s">
        <v>124</v>
      </c>
      <c r="M43" s="11" t="s">
        <v>37</v>
      </c>
      <c r="N43" s="11" t="s">
        <v>48</v>
      </c>
      <c r="O43" s="26" t="s">
        <v>41</v>
      </c>
    </row>
    <row r="44" spans="2:15" s="15" customFormat="1" ht="45" x14ac:dyDescent="0.25">
      <c r="B44" s="167"/>
      <c r="C44" s="164"/>
      <c r="D44" s="163"/>
      <c r="E44" s="163"/>
      <c r="F44" s="166"/>
      <c r="G44" s="166"/>
      <c r="H44" s="163"/>
      <c r="I44" s="164"/>
      <c r="J44" s="165"/>
      <c r="K44" s="163"/>
      <c r="L44" s="11" t="s">
        <v>125</v>
      </c>
      <c r="M44" s="11" t="s">
        <v>38</v>
      </c>
      <c r="N44" s="11" t="s">
        <v>49</v>
      </c>
      <c r="O44" s="26" t="s">
        <v>40</v>
      </c>
    </row>
    <row r="45" spans="2:15" s="15" customFormat="1" ht="30" x14ac:dyDescent="0.25">
      <c r="B45" s="167"/>
      <c r="C45" s="164"/>
      <c r="D45" s="163"/>
      <c r="E45" s="163"/>
      <c r="F45" s="166"/>
      <c r="G45" s="166"/>
      <c r="H45" s="163"/>
      <c r="I45" s="164"/>
      <c r="J45" s="165"/>
      <c r="K45" s="163"/>
      <c r="L45" s="11" t="s">
        <v>126</v>
      </c>
      <c r="M45" s="11" t="s">
        <v>39</v>
      </c>
      <c r="N45" s="11" t="s">
        <v>50</v>
      </c>
      <c r="O45" s="26" t="s">
        <v>42</v>
      </c>
    </row>
    <row r="46" spans="2:15" s="15" customFormat="1" ht="15.75" thickBot="1" x14ac:dyDescent="0.3">
      <c r="B46" s="29"/>
      <c r="C46" s="9"/>
      <c r="D46" s="12"/>
      <c r="E46" s="12"/>
      <c r="F46" s="32"/>
      <c r="G46" s="32"/>
      <c r="H46" s="12"/>
      <c r="I46" s="9"/>
      <c r="J46" s="30"/>
      <c r="K46" s="12"/>
      <c r="L46" s="12"/>
      <c r="M46" s="12"/>
      <c r="N46" s="12"/>
      <c r="O46" s="31"/>
    </row>
    <row r="47" spans="2:15" x14ac:dyDescent="0.25">
      <c r="B47" s="23"/>
      <c r="D47" s="24"/>
      <c r="F47" s="33"/>
      <c r="G47" s="33"/>
      <c r="H47" s="23"/>
      <c r="J47" s="25"/>
      <c r="K47" s="23"/>
      <c r="L47" s="23"/>
      <c r="M47" s="23"/>
      <c r="N47" s="23"/>
      <c r="O47" s="23"/>
    </row>
    <row r="48" spans="2:15" ht="15.75" x14ac:dyDescent="0.25">
      <c r="B48" s="6" t="s">
        <v>149</v>
      </c>
    </row>
    <row r="50" spans="2:2" x14ac:dyDescent="0.25">
      <c r="B50" s="3" t="s">
        <v>11</v>
      </c>
    </row>
    <row r="51" spans="2:2" x14ac:dyDescent="0.25">
      <c r="B51" s="2" t="s">
        <v>12</v>
      </c>
    </row>
    <row r="52" spans="2:2" x14ac:dyDescent="0.25">
      <c r="B52" s="2" t="s">
        <v>9</v>
      </c>
    </row>
  </sheetData>
  <mergeCells count="88">
    <mergeCell ref="K28:K32"/>
    <mergeCell ref="N33:N34"/>
    <mergeCell ref="N35:N36"/>
    <mergeCell ref="L34:L35"/>
    <mergeCell ref="O33:O34"/>
    <mergeCell ref="O35:O36"/>
    <mergeCell ref="L30:L32"/>
    <mergeCell ref="L28:L29"/>
    <mergeCell ref="M31:M32"/>
    <mergeCell ref="M29:M30"/>
    <mergeCell ref="N29:N30"/>
    <mergeCell ref="O29:O30"/>
    <mergeCell ref="L23:L24"/>
    <mergeCell ref="L26:L27"/>
    <mergeCell ref="D33:D36"/>
    <mergeCell ref="D28:D32"/>
    <mergeCell ref="I28:I32"/>
    <mergeCell ref="J28:J32"/>
    <mergeCell ref="I33:I36"/>
    <mergeCell ref="J33:J36"/>
    <mergeCell ref="H33:H36"/>
    <mergeCell ref="H28:H32"/>
    <mergeCell ref="F28:F32"/>
    <mergeCell ref="G28:G32"/>
    <mergeCell ref="F33:F36"/>
    <mergeCell ref="G33:G36"/>
    <mergeCell ref="E28:E32"/>
    <mergeCell ref="K33:K36"/>
    <mergeCell ref="G23:G27"/>
    <mergeCell ref="H23:H27"/>
    <mergeCell ref="I23:I27"/>
    <mergeCell ref="J23:J27"/>
    <mergeCell ref="K23:K27"/>
    <mergeCell ref="K41:K45"/>
    <mergeCell ref="B23:B27"/>
    <mergeCell ref="C23:C27"/>
    <mergeCell ref="D23:D27"/>
    <mergeCell ref="E23:E27"/>
    <mergeCell ref="C41:C45"/>
    <mergeCell ref="B37:B45"/>
    <mergeCell ref="D41:D45"/>
    <mergeCell ref="E41:E45"/>
    <mergeCell ref="F41:F45"/>
    <mergeCell ref="G41:G45"/>
    <mergeCell ref="H41:H45"/>
    <mergeCell ref="I41:I45"/>
    <mergeCell ref="J41:J45"/>
    <mergeCell ref="C28:C36"/>
    <mergeCell ref="B28:B36"/>
    <mergeCell ref="E33:E36"/>
    <mergeCell ref="B6:O6"/>
    <mergeCell ref="B5:O5"/>
    <mergeCell ref="B2:O2"/>
    <mergeCell ref="B3:O3"/>
    <mergeCell ref="B10:B22"/>
    <mergeCell ref="C10:C22"/>
    <mergeCell ref="D10:D22"/>
    <mergeCell ref="E10:E22"/>
    <mergeCell ref="F10:F22"/>
    <mergeCell ref="G10:G22"/>
    <mergeCell ref="H10:H22"/>
    <mergeCell ref="I10:I22"/>
    <mergeCell ref="J10:J22"/>
    <mergeCell ref="K10:K22"/>
    <mergeCell ref="F23:F27"/>
    <mergeCell ref="C37:C40"/>
    <mergeCell ref="D37:D40"/>
    <mergeCell ref="E37:E40"/>
    <mergeCell ref="F37:F40"/>
    <mergeCell ref="G37:G40"/>
    <mergeCell ref="H37:H40"/>
    <mergeCell ref="I37:I40"/>
    <mergeCell ref="J37:J40"/>
    <mergeCell ref="K37:K40"/>
    <mergeCell ref="L37:L40"/>
    <mergeCell ref="L21:L22"/>
    <mergeCell ref="L16:L18"/>
    <mergeCell ref="M11:M12"/>
    <mergeCell ref="M13:M14"/>
    <mergeCell ref="M15:M16"/>
    <mergeCell ref="M17:M18"/>
    <mergeCell ref="M19:M20"/>
    <mergeCell ref="M21:M22"/>
    <mergeCell ref="N12:N19"/>
    <mergeCell ref="L10:L11"/>
    <mergeCell ref="L12:L13"/>
    <mergeCell ref="L14:L15"/>
    <mergeCell ref="L19:L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4"/>
  <sheetViews>
    <sheetView zoomScale="70" zoomScaleNormal="70" workbookViewId="0">
      <pane ySplit="9" topLeftCell="A34" activePane="bottomLeft" state="frozen"/>
      <selection pane="bottomLeft" activeCell="D47" sqref="D47"/>
    </sheetView>
  </sheetViews>
  <sheetFormatPr baseColWidth="10" defaultRowHeight="15" outlineLevelCol="1" x14ac:dyDescent="0.25"/>
  <cols>
    <col min="1" max="1" width="11.42578125" style="2"/>
    <col min="2" max="2" width="37" style="2" hidden="1" customWidth="1"/>
    <col min="3" max="3" width="23.28515625" style="18" customWidth="1"/>
    <col min="4" max="4" width="25.85546875" style="1" customWidth="1"/>
    <col min="5" max="5" width="48.7109375" style="15" customWidth="1"/>
    <col min="6" max="6" width="24" style="8" customWidth="1"/>
    <col min="7" max="7" width="21.85546875" style="8" customWidth="1"/>
    <col min="8" max="8" width="27.85546875" style="13" customWidth="1"/>
    <col min="9" max="9" width="22.140625" style="18" hidden="1" customWidth="1"/>
    <col min="10" max="10" width="19.28515625" style="8" hidden="1" customWidth="1"/>
    <col min="11" max="11" width="19.28515625" style="2" customWidth="1"/>
    <col min="12" max="12" width="60.5703125" style="13" customWidth="1"/>
    <col min="13" max="13" width="47" style="13" customWidth="1"/>
    <col min="14" max="14" width="63.5703125" style="13" hidden="1" customWidth="1" outlineLevel="1"/>
    <col min="15" max="15" width="65.85546875" style="13" customWidth="1" collapsed="1"/>
    <col min="16" max="16384" width="11.42578125" style="2"/>
  </cols>
  <sheetData>
    <row r="2" spans="2:15" x14ac:dyDescent="0.25">
      <c r="B2" s="117" t="s">
        <v>130</v>
      </c>
      <c r="C2" s="117"/>
      <c r="D2" s="117"/>
      <c r="E2" s="117"/>
      <c r="F2" s="117"/>
      <c r="G2" s="117"/>
      <c r="H2" s="117"/>
      <c r="I2" s="117"/>
      <c r="J2" s="117"/>
      <c r="K2" s="117"/>
      <c r="L2" s="117"/>
      <c r="M2" s="117"/>
      <c r="N2" s="117"/>
      <c r="O2" s="117"/>
    </row>
    <row r="3" spans="2:15" x14ac:dyDescent="0.25">
      <c r="B3" s="117" t="s">
        <v>10</v>
      </c>
      <c r="C3" s="117"/>
      <c r="D3" s="117"/>
      <c r="E3" s="117"/>
      <c r="F3" s="117"/>
      <c r="G3" s="117"/>
      <c r="H3" s="117"/>
      <c r="I3" s="117"/>
      <c r="J3" s="117"/>
      <c r="K3" s="117"/>
      <c r="L3" s="117"/>
      <c r="M3" s="117"/>
      <c r="N3" s="117"/>
      <c r="O3" s="117"/>
    </row>
    <row r="4" spans="2:15" x14ac:dyDescent="0.25">
      <c r="B4" s="35"/>
      <c r="C4" s="35"/>
      <c r="D4" s="35"/>
      <c r="E4" s="35"/>
      <c r="F4" s="35"/>
      <c r="G4" s="35"/>
      <c r="H4" s="35"/>
      <c r="I4" s="35"/>
      <c r="J4" s="35"/>
      <c r="K4" s="35"/>
      <c r="L4" s="35"/>
      <c r="M4" s="35"/>
      <c r="N4" s="35"/>
      <c r="O4" s="35"/>
    </row>
    <row r="5" spans="2:15" x14ac:dyDescent="0.25">
      <c r="B5" s="118" t="s">
        <v>17</v>
      </c>
      <c r="C5" s="118"/>
      <c r="D5" s="118"/>
      <c r="E5" s="118"/>
      <c r="F5" s="118"/>
      <c r="G5" s="118"/>
      <c r="H5" s="118"/>
      <c r="I5" s="118"/>
      <c r="J5" s="118"/>
      <c r="K5" s="118"/>
      <c r="L5" s="118"/>
      <c r="M5" s="118"/>
      <c r="N5" s="118"/>
      <c r="O5" s="118"/>
    </row>
    <row r="6" spans="2:15" x14ac:dyDescent="0.25">
      <c r="B6" s="118" t="s">
        <v>14</v>
      </c>
      <c r="C6" s="118"/>
      <c r="D6" s="118"/>
      <c r="E6" s="118"/>
      <c r="F6" s="118"/>
      <c r="G6" s="118"/>
      <c r="H6" s="118"/>
      <c r="I6" s="118"/>
      <c r="J6" s="118"/>
      <c r="K6" s="118"/>
      <c r="L6" s="118"/>
      <c r="M6" s="118"/>
      <c r="N6" s="118"/>
      <c r="O6" s="118"/>
    </row>
    <row r="7" spans="2:15" x14ac:dyDescent="0.25">
      <c r="C7" s="20"/>
      <c r="D7" s="4"/>
      <c r="E7" s="14"/>
      <c r="F7" s="7"/>
      <c r="G7" s="7"/>
      <c r="H7" s="10"/>
      <c r="I7" s="20"/>
      <c r="J7" s="7"/>
      <c r="K7" s="3"/>
    </row>
    <row r="8" spans="2:15" ht="15.75" thickBot="1" x14ac:dyDescent="0.3">
      <c r="C8" s="20"/>
      <c r="D8" s="4"/>
      <c r="E8" s="14"/>
      <c r="F8" s="7"/>
      <c r="G8" s="7"/>
      <c r="H8" s="10"/>
      <c r="I8" s="20"/>
      <c r="J8" s="7"/>
      <c r="K8" s="3"/>
    </row>
    <row r="9" spans="2:15" s="16" customFormat="1" ht="38.25" x14ac:dyDescent="0.25">
      <c r="B9" s="87" t="s">
        <v>16</v>
      </c>
      <c r="C9" s="84" t="s">
        <v>2</v>
      </c>
      <c r="D9" s="84" t="s">
        <v>3</v>
      </c>
      <c r="E9" s="84" t="s">
        <v>0</v>
      </c>
      <c r="F9" s="85" t="s">
        <v>8</v>
      </c>
      <c r="G9" s="85" t="s">
        <v>20</v>
      </c>
      <c r="H9" s="84" t="s">
        <v>1</v>
      </c>
      <c r="I9" s="84" t="s">
        <v>4</v>
      </c>
      <c r="J9" s="85" t="s">
        <v>5</v>
      </c>
      <c r="K9" s="84" t="s">
        <v>6</v>
      </c>
      <c r="L9" s="84" t="s">
        <v>7</v>
      </c>
      <c r="M9" s="84" t="s">
        <v>34</v>
      </c>
      <c r="N9" s="84" t="s">
        <v>131</v>
      </c>
      <c r="O9" s="86" t="s">
        <v>29</v>
      </c>
    </row>
    <row r="10" spans="2:15" s="15" customFormat="1" ht="90" x14ac:dyDescent="0.25">
      <c r="B10" s="183" t="s">
        <v>70</v>
      </c>
      <c r="C10" s="164" t="s">
        <v>132</v>
      </c>
      <c r="D10" s="163" t="s">
        <v>289</v>
      </c>
      <c r="E10" s="163" t="s">
        <v>290</v>
      </c>
      <c r="F10" s="165">
        <v>1376196955</v>
      </c>
      <c r="G10" s="165">
        <v>1362344769</v>
      </c>
      <c r="H10" s="163" t="s">
        <v>91</v>
      </c>
      <c r="I10" s="164" t="s">
        <v>22</v>
      </c>
      <c r="J10" s="165">
        <v>0</v>
      </c>
      <c r="K10" s="163" t="s">
        <v>154</v>
      </c>
      <c r="L10" s="163" t="s">
        <v>151</v>
      </c>
      <c r="M10" s="163" t="s">
        <v>155</v>
      </c>
      <c r="N10" s="21" t="s">
        <v>93</v>
      </c>
      <c r="O10" s="28" t="s">
        <v>94</v>
      </c>
    </row>
    <row r="11" spans="2:15" s="15" customFormat="1" ht="30" x14ac:dyDescent="0.25">
      <c r="B11" s="184"/>
      <c r="C11" s="164"/>
      <c r="D11" s="163"/>
      <c r="E11" s="163"/>
      <c r="F11" s="165"/>
      <c r="G11" s="165"/>
      <c r="H11" s="163"/>
      <c r="I11" s="164"/>
      <c r="J11" s="165"/>
      <c r="K11" s="163"/>
      <c r="L11" s="163"/>
      <c r="M11" s="163"/>
      <c r="N11" s="21" t="s">
        <v>95</v>
      </c>
      <c r="O11" s="28" t="s">
        <v>291</v>
      </c>
    </row>
    <row r="12" spans="2:15" s="15" customFormat="1" ht="60" customHeight="1" x14ac:dyDescent="0.25">
      <c r="B12" s="184"/>
      <c r="C12" s="164"/>
      <c r="D12" s="163"/>
      <c r="E12" s="163"/>
      <c r="F12" s="165"/>
      <c r="G12" s="165"/>
      <c r="H12" s="163"/>
      <c r="I12" s="164"/>
      <c r="J12" s="165"/>
      <c r="K12" s="163"/>
      <c r="L12" s="163" t="s">
        <v>150</v>
      </c>
      <c r="M12" s="163" t="s">
        <v>292</v>
      </c>
      <c r="N12" s="163" t="s">
        <v>158</v>
      </c>
      <c r="O12" s="28" t="s">
        <v>159</v>
      </c>
    </row>
    <row r="13" spans="2:15" s="15" customFormat="1" x14ac:dyDescent="0.25">
      <c r="B13" s="184"/>
      <c r="C13" s="164"/>
      <c r="D13" s="163"/>
      <c r="E13" s="163"/>
      <c r="F13" s="165"/>
      <c r="G13" s="165"/>
      <c r="H13" s="163"/>
      <c r="I13" s="164"/>
      <c r="J13" s="165"/>
      <c r="K13" s="163"/>
      <c r="L13" s="163"/>
      <c r="M13" s="163"/>
      <c r="N13" s="163"/>
      <c r="O13" s="28" t="s">
        <v>160</v>
      </c>
    </row>
    <row r="14" spans="2:15" s="15" customFormat="1" ht="30" x14ac:dyDescent="0.25">
      <c r="B14" s="184"/>
      <c r="C14" s="164"/>
      <c r="D14" s="163"/>
      <c r="E14" s="163"/>
      <c r="F14" s="165"/>
      <c r="G14" s="165"/>
      <c r="H14" s="163"/>
      <c r="I14" s="164"/>
      <c r="J14" s="165"/>
      <c r="K14" s="163"/>
      <c r="L14" s="163"/>
      <c r="M14" s="163"/>
      <c r="N14" s="163"/>
      <c r="O14" s="28" t="s">
        <v>161</v>
      </c>
    </row>
    <row r="15" spans="2:15" s="15" customFormat="1" x14ac:dyDescent="0.25">
      <c r="B15" s="184"/>
      <c r="C15" s="164"/>
      <c r="D15" s="163"/>
      <c r="E15" s="163"/>
      <c r="F15" s="165"/>
      <c r="G15" s="165"/>
      <c r="H15" s="163"/>
      <c r="I15" s="164"/>
      <c r="J15" s="165"/>
      <c r="K15" s="163"/>
      <c r="L15" s="163"/>
      <c r="M15" s="163"/>
      <c r="N15" s="163"/>
      <c r="O15" s="28" t="s">
        <v>162</v>
      </c>
    </row>
    <row r="16" spans="2:15" s="15" customFormat="1" ht="45" customHeight="1" x14ac:dyDescent="0.25">
      <c r="B16" s="184"/>
      <c r="C16" s="164"/>
      <c r="D16" s="163"/>
      <c r="E16" s="163"/>
      <c r="F16" s="165"/>
      <c r="G16" s="165"/>
      <c r="H16" s="163"/>
      <c r="I16" s="164"/>
      <c r="J16" s="165"/>
      <c r="K16" s="163"/>
      <c r="L16" s="163" t="s">
        <v>152</v>
      </c>
      <c r="M16" s="163" t="s">
        <v>156</v>
      </c>
      <c r="N16" s="163"/>
      <c r="O16" s="28" t="s">
        <v>163</v>
      </c>
    </row>
    <row r="17" spans="2:15" s="15" customFormat="1" x14ac:dyDescent="0.25">
      <c r="B17" s="184"/>
      <c r="C17" s="164"/>
      <c r="D17" s="163"/>
      <c r="E17" s="163"/>
      <c r="F17" s="165"/>
      <c r="G17" s="165"/>
      <c r="H17" s="163"/>
      <c r="I17" s="164"/>
      <c r="J17" s="165"/>
      <c r="K17" s="163"/>
      <c r="L17" s="163"/>
      <c r="M17" s="163"/>
      <c r="N17" s="163"/>
      <c r="O17" s="28" t="s">
        <v>164</v>
      </c>
    </row>
    <row r="18" spans="2:15" s="15" customFormat="1" x14ac:dyDescent="0.25">
      <c r="B18" s="184"/>
      <c r="C18" s="164"/>
      <c r="D18" s="163"/>
      <c r="E18" s="163"/>
      <c r="F18" s="165"/>
      <c r="G18" s="165"/>
      <c r="H18" s="163"/>
      <c r="I18" s="164"/>
      <c r="J18" s="165"/>
      <c r="K18" s="163"/>
      <c r="L18" s="163"/>
      <c r="M18" s="163"/>
      <c r="N18" s="163"/>
      <c r="O18" s="28" t="s">
        <v>165</v>
      </c>
    </row>
    <row r="19" spans="2:15" s="15" customFormat="1" ht="30" x14ac:dyDescent="0.25">
      <c r="B19" s="184"/>
      <c r="C19" s="164"/>
      <c r="D19" s="163"/>
      <c r="E19" s="163"/>
      <c r="F19" s="165"/>
      <c r="G19" s="165"/>
      <c r="H19" s="163"/>
      <c r="I19" s="164"/>
      <c r="J19" s="165"/>
      <c r="K19" s="163"/>
      <c r="L19" s="163" t="s">
        <v>153</v>
      </c>
      <c r="M19" s="163" t="s">
        <v>157</v>
      </c>
      <c r="N19" s="163" t="s">
        <v>104</v>
      </c>
      <c r="O19" s="28" t="s">
        <v>166</v>
      </c>
    </row>
    <row r="20" spans="2:15" s="15" customFormat="1" x14ac:dyDescent="0.25">
      <c r="B20" s="184"/>
      <c r="C20" s="164"/>
      <c r="D20" s="163"/>
      <c r="E20" s="163"/>
      <c r="F20" s="165"/>
      <c r="G20" s="165"/>
      <c r="H20" s="163"/>
      <c r="I20" s="164"/>
      <c r="J20" s="165"/>
      <c r="K20" s="163"/>
      <c r="L20" s="163"/>
      <c r="M20" s="163"/>
      <c r="N20" s="163"/>
      <c r="O20" s="28" t="s">
        <v>167</v>
      </c>
    </row>
    <row r="21" spans="2:15" s="15" customFormat="1" x14ac:dyDescent="0.25">
      <c r="B21" s="184"/>
      <c r="C21" s="164"/>
      <c r="D21" s="163"/>
      <c r="E21" s="163"/>
      <c r="F21" s="165"/>
      <c r="G21" s="165"/>
      <c r="H21" s="163"/>
      <c r="I21" s="164"/>
      <c r="J21" s="165"/>
      <c r="K21" s="163"/>
      <c r="L21" s="163"/>
      <c r="M21" s="163"/>
      <c r="N21" s="163"/>
      <c r="O21" s="28" t="s">
        <v>168</v>
      </c>
    </row>
    <row r="22" spans="2:15" s="15" customFormat="1" ht="30" customHeight="1" x14ac:dyDescent="0.25">
      <c r="B22" s="184"/>
      <c r="C22" s="164"/>
      <c r="D22" s="163"/>
      <c r="E22" s="163"/>
      <c r="F22" s="165"/>
      <c r="G22" s="165"/>
      <c r="H22" s="163"/>
      <c r="I22" s="164"/>
      <c r="J22" s="165"/>
      <c r="K22" s="163"/>
      <c r="L22" s="163"/>
      <c r="M22" s="163"/>
      <c r="N22" s="21" t="s">
        <v>106</v>
      </c>
      <c r="O22" s="28" t="s">
        <v>169</v>
      </c>
    </row>
    <row r="23" spans="2:15" s="15" customFormat="1" ht="30" x14ac:dyDescent="0.25">
      <c r="B23" s="184"/>
      <c r="C23" s="177" t="s">
        <v>138</v>
      </c>
      <c r="D23" s="177" t="s">
        <v>205</v>
      </c>
      <c r="E23" s="160" t="s">
        <v>206</v>
      </c>
      <c r="F23" s="186">
        <v>191153237</v>
      </c>
      <c r="G23" s="186">
        <v>191153237</v>
      </c>
      <c r="H23" s="174" t="s">
        <v>21</v>
      </c>
      <c r="I23" s="177" t="s">
        <v>22</v>
      </c>
      <c r="J23" s="186">
        <v>0</v>
      </c>
      <c r="K23" s="174" t="s">
        <v>207</v>
      </c>
      <c r="L23" s="27" t="s">
        <v>293</v>
      </c>
      <c r="M23" s="160" t="s">
        <v>215</v>
      </c>
      <c r="N23" s="21" t="s">
        <v>208</v>
      </c>
      <c r="O23" s="28" t="s">
        <v>211</v>
      </c>
    </row>
    <row r="24" spans="2:15" s="15" customFormat="1" ht="45" x14ac:dyDescent="0.25">
      <c r="B24" s="184"/>
      <c r="C24" s="178"/>
      <c r="D24" s="178"/>
      <c r="E24" s="161"/>
      <c r="F24" s="187"/>
      <c r="G24" s="187"/>
      <c r="H24" s="175"/>
      <c r="I24" s="178"/>
      <c r="J24" s="187"/>
      <c r="K24" s="175"/>
      <c r="L24" s="27" t="s">
        <v>214</v>
      </c>
      <c r="M24" s="162"/>
      <c r="N24" s="21" t="s">
        <v>209</v>
      </c>
      <c r="O24" s="28" t="s">
        <v>212</v>
      </c>
    </row>
    <row r="25" spans="2:15" s="15" customFormat="1" ht="120" x14ac:dyDescent="0.25">
      <c r="B25" s="185"/>
      <c r="C25" s="179"/>
      <c r="D25" s="179"/>
      <c r="E25" s="162"/>
      <c r="F25" s="188"/>
      <c r="G25" s="188"/>
      <c r="H25" s="176"/>
      <c r="I25" s="179"/>
      <c r="J25" s="188"/>
      <c r="K25" s="176"/>
      <c r="L25" s="27" t="s">
        <v>294</v>
      </c>
      <c r="M25" s="21" t="s">
        <v>295</v>
      </c>
      <c r="N25" s="21" t="s">
        <v>210</v>
      </c>
      <c r="O25" s="28" t="s">
        <v>213</v>
      </c>
    </row>
    <row r="26" spans="2:15" s="15" customFormat="1" ht="60" customHeight="1" x14ac:dyDescent="0.25">
      <c r="B26" s="167" t="s">
        <v>128</v>
      </c>
      <c r="C26" s="164" t="s">
        <v>139</v>
      </c>
      <c r="D26" s="163" t="s">
        <v>140</v>
      </c>
      <c r="E26" s="163" t="s">
        <v>230</v>
      </c>
      <c r="F26" s="165">
        <v>1879146756</v>
      </c>
      <c r="G26" s="165">
        <v>1868218246</v>
      </c>
      <c r="H26" s="163" t="s">
        <v>21</v>
      </c>
      <c r="I26" s="177" t="s">
        <v>22</v>
      </c>
      <c r="J26" s="180">
        <v>0</v>
      </c>
      <c r="K26" s="163" t="s">
        <v>89</v>
      </c>
      <c r="L26" s="21" t="s">
        <v>172</v>
      </c>
      <c r="M26" s="21" t="s">
        <v>170</v>
      </c>
      <c r="N26" s="36" t="s">
        <v>176</v>
      </c>
      <c r="O26" s="37" t="s">
        <v>177</v>
      </c>
    </row>
    <row r="27" spans="2:15" s="15" customFormat="1" ht="75" customHeight="1" x14ac:dyDescent="0.25">
      <c r="B27" s="167"/>
      <c r="C27" s="164"/>
      <c r="D27" s="163"/>
      <c r="E27" s="163"/>
      <c r="F27" s="165"/>
      <c r="G27" s="165"/>
      <c r="H27" s="163"/>
      <c r="I27" s="178"/>
      <c r="J27" s="181"/>
      <c r="K27" s="163"/>
      <c r="L27" s="21" t="s">
        <v>173</v>
      </c>
      <c r="M27" s="160" t="s">
        <v>171</v>
      </c>
      <c r="N27" s="36" t="s">
        <v>178</v>
      </c>
      <c r="O27" s="37" t="s">
        <v>180</v>
      </c>
    </row>
    <row r="28" spans="2:15" s="15" customFormat="1" ht="45" x14ac:dyDescent="0.25">
      <c r="B28" s="167"/>
      <c r="C28" s="164"/>
      <c r="D28" s="163"/>
      <c r="E28" s="163"/>
      <c r="F28" s="165"/>
      <c r="G28" s="165"/>
      <c r="H28" s="163"/>
      <c r="I28" s="178"/>
      <c r="J28" s="181"/>
      <c r="K28" s="163"/>
      <c r="L28" s="21" t="s">
        <v>174</v>
      </c>
      <c r="M28" s="162"/>
      <c r="N28" s="171" t="s">
        <v>181</v>
      </c>
      <c r="O28" s="37" t="s">
        <v>182</v>
      </c>
    </row>
    <row r="29" spans="2:15" s="15" customFormat="1" ht="45" x14ac:dyDescent="0.25">
      <c r="B29" s="167"/>
      <c r="C29" s="164"/>
      <c r="D29" s="163"/>
      <c r="E29" s="163"/>
      <c r="F29" s="165"/>
      <c r="G29" s="165"/>
      <c r="H29" s="163"/>
      <c r="I29" s="178"/>
      <c r="J29" s="181"/>
      <c r="K29" s="163"/>
      <c r="L29" s="21" t="s">
        <v>175</v>
      </c>
      <c r="M29" s="21" t="s">
        <v>26</v>
      </c>
      <c r="N29" s="172"/>
      <c r="O29" s="37" t="s">
        <v>182</v>
      </c>
    </row>
    <row r="30" spans="2:15" s="15" customFormat="1" x14ac:dyDescent="0.25">
      <c r="B30" s="167"/>
      <c r="C30" s="164"/>
      <c r="D30" s="163"/>
      <c r="E30" s="163"/>
      <c r="F30" s="165"/>
      <c r="G30" s="165"/>
      <c r="H30" s="163"/>
      <c r="I30" s="179"/>
      <c r="J30" s="182"/>
      <c r="K30" s="163"/>
      <c r="L30" s="21"/>
      <c r="M30" s="21"/>
      <c r="N30" s="173"/>
      <c r="O30" s="37" t="s">
        <v>183</v>
      </c>
    </row>
    <row r="31" spans="2:15" s="15" customFormat="1" ht="70.5" customHeight="1" x14ac:dyDescent="0.25">
      <c r="B31" s="167" t="s">
        <v>129</v>
      </c>
      <c r="C31" s="164" t="s">
        <v>18</v>
      </c>
      <c r="D31" s="163" t="s">
        <v>144</v>
      </c>
      <c r="E31" s="163" t="s">
        <v>184</v>
      </c>
      <c r="F31" s="165">
        <v>579109474</v>
      </c>
      <c r="G31" s="165">
        <v>557009893</v>
      </c>
      <c r="H31" s="163" t="s">
        <v>296</v>
      </c>
      <c r="I31" s="164" t="s">
        <v>22</v>
      </c>
      <c r="J31" s="165">
        <v>0</v>
      </c>
      <c r="K31" s="163" t="s">
        <v>22</v>
      </c>
      <c r="L31" s="163" t="s">
        <v>185</v>
      </c>
      <c r="M31" s="21" t="s">
        <v>24</v>
      </c>
      <c r="N31" s="21" t="s">
        <v>187</v>
      </c>
      <c r="O31" s="28" t="s">
        <v>186</v>
      </c>
    </row>
    <row r="32" spans="2:15" s="15" customFormat="1" ht="75" x14ac:dyDescent="0.25">
      <c r="B32" s="167"/>
      <c r="C32" s="164"/>
      <c r="D32" s="163"/>
      <c r="E32" s="163"/>
      <c r="F32" s="165"/>
      <c r="G32" s="165"/>
      <c r="H32" s="163"/>
      <c r="I32" s="164"/>
      <c r="J32" s="165"/>
      <c r="K32" s="163"/>
      <c r="L32" s="163"/>
      <c r="M32" s="21" t="s">
        <v>145</v>
      </c>
      <c r="N32" s="21" t="s">
        <v>188</v>
      </c>
      <c r="O32" s="28" t="s">
        <v>189</v>
      </c>
    </row>
    <row r="33" spans="2:15" s="15" customFormat="1" ht="60" x14ac:dyDescent="0.25">
      <c r="B33" s="167"/>
      <c r="C33" s="164"/>
      <c r="D33" s="163"/>
      <c r="E33" s="163"/>
      <c r="F33" s="165"/>
      <c r="G33" s="165"/>
      <c r="H33" s="163"/>
      <c r="I33" s="164"/>
      <c r="J33" s="165"/>
      <c r="K33" s="163"/>
      <c r="L33" s="163"/>
      <c r="M33" s="21" t="s">
        <v>25</v>
      </c>
      <c r="N33" s="21" t="s">
        <v>190</v>
      </c>
      <c r="O33" s="28" t="s">
        <v>191</v>
      </c>
    </row>
    <row r="34" spans="2:15" s="15" customFormat="1" ht="60" x14ac:dyDescent="0.25">
      <c r="B34" s="167"/>
      <c r="C34" s="164"/>
      <c r="D34" s="163"/>
      <c r="E34" s="163"/>
      <c r="F34" s="165"/>
      <c r="G34" s="165"/>
      <c r="H34" s="163"/>
      <c r="I34" s="164"/>
      <c r="J34" s="165"/>
      <c r="K34" s="163"/>
      <c r="L34" s="163"/>
      <c r="M34" s="21" t="s">
        <v>26</v>
      </c>
      <c r="N34" s="21" t="s">
        <v>45</v>
      </c>
      <c r="O34" s="28" t="s">
        <v>192</v>
      </c>
    </row>
    <row r="35" spans="2:15" s="15" customFormat="1" ht="60" x14ac:dyDescent="0.25">
      <c r="B35" s="167"/>
      <c r="C35" s="164" t="s">
        <v>138</v>
      </c>
      <c r="D35" s="163" t="s">
        <v>147</v>
      </c>
      <c r="E35" s="163" t="s">
        <v>193</v>
      </c>
      <c r="F35" s="165">
        <v>55173442</v>
      </c>
      <c r="G35" s="165">
        <v>47603293</v>
      </c>
      <c r="H35" s="163" t="s">
        <v>21</v>
      </c>
      <c r="I35" s="164" t="s">
        <v>22</v>
      </c>
      <c r="J35" s="165">
        <v>0</v>
      </c>
      <c r="K35" s="163" t="s">
        <v>22</v>
      </c>
      <c r="L35" s="21" t="s">
        <v>297</v>
      </c>
      <c r="M35" s="21" t="s">
        <v>194</v>
      </c>
      <c r="N35" s="21" t="s">
        <v>199</v>
      </c>
      <c r="O35" s="28" t="s">
        <v>203</v>
      </c>
    </row>
    <row r="36" spans="2:15" s="15" customFormat="1" ht="90" x14ac:dyDescent="0.25">
      <c r="B36" s="167"/>
      <c r="C36" s="164"/>
      <c r="D36" s="163"/>
      <c r="E36" s="163"/>
      <c r="F36" s="165"/>
      <c r="G36" s="165"/>
      <c r="H36" s="163"/>
      <c r="I36" s="164"/>
      <c r="J36" s="165"/>
      <c r="K36" s="163"/>
      <c r="L36" s="21" t="s">
        <v>197</v>
      </c>
      <c r="M36" s="21" t="s">
        <v>195</v>
      </c>
      <c r="N36" s="21" t="s">
        <v>200</v>
      </c>
      <c r="O36" s="28" t="s">
        <v>202</v>
      </c>
    </row>
    <row r="37" spans="2:15" s="15" customFormat="1" ht="105" x14ac:dyDescent="0.25">
      <c r="B37" s="167"/>
      <c r="C37" s="164"/>
      <c r="D37" s="163"/>
      <c r="E37" s="163"/>
      <c r="F37" s="165"/>
      <c r="G37" s="165"/>
      <c r="H37" s="163"/>
      <c r="I37" s="164"/>
      <c r="J37" s="165"/>
      <c r="K37" s="163"/>
      <c r="L37" s="21" t="s">
        <v>198</v>
      </c>
      <c r="M37" s="21" t="s">
        <v>196</v>
      </c>
      <c r="N37" s="21" t="s">
        <v>201</v>
      </c>
      <c r="O37" s="28" t="s">
        <v>204</v>
      </c>
    </row>
    <row r="38" spans="2:15" s="15" customFormat="1" ht="15.75" thickBot="1" x14ac:dyDescent="0.3">
      <c r="B38" s="29"/>
      <c r="C38" s="9"/>
      <c r="D38" s="12"/>
      <c r="E38" s="12"/>
      <c r="F38" s="30"/>
      <c r="G38" s="30"/>
      <c r="H38" s="12"/>
      <c r="I38" s="9"/>
      <c r="J38" s="30"/>
      <c r="K38" s="12"/>
      <c r="L38" s="12"/>
      <c r="M38" s="12"/>
      <c r="N38" s="12"/>
      <c r="O38" s="31"/>
    </row>
    <row r="39" spans="2:15" x14ac:dyDescent="0.25">
      <c r="B39" s="23"/>
      <c r="D39" s="24"/>
      <c r="F39" s="25"/>
      <c r="G39" s="25"/>
      <c r="H39" s="23"/>
      <c r="J39" s="25"/>
      <c r="K39" s="23"/>
    </row>
    <row r="40" spans="2:15" ht="15.75" x14ac:dyDescent="0.25">
      <c r="B40" s="6" t="s">
        <v>149</v>
      </c>
    </row>
    <row r="42" spans="2:15" x14ac:dyDescent="0.25">
      <c r="B42" s="3" t="s">
        <v>11</v>
      </c>
    </row>
    <row r="43" spans="2:15" x14ac:dyDescent="0.25">
      <c r="B43" s="2" t="s">
        <v>12</v>
      </c>
    </row>
    <row r="44" spans="2:15" x14ac:dyDescent="0.25">
      <c r="B44" s="2" t="s">
        <v>9</v>
      </c>
    </row>
  </sheetData>
  <mergeCells count="66">
    <mergeCell ref="F23:F25"/>
    <mergeCell ref="G23:G25"/>
    <mergeCell ref="H23:H25"/>
    <mergeCell ref="I23:I25"/>
    <mergeCell ref="J23:J25"/>
    <mergeCell ref="B2:O2"/>
    <mergeCell ref="B3:O3"/>
    <mergeCell ref="B5:O5"/>
    <mergeCell ref="B6:O6"/>
    <mergeCell ref="C10:C22"/>
    <mergeCell ref="D10:D22"/>
    <mergeCell ref="E10:E22"/>
    <mergeCell ref="F10:F22"/>
    <mergeCell ref="G10:G22"/>
    <mergeCell ref="B10:B25"/>
    <mergeCell ref="C23:C25"/>
    <mergeCell ref="D23:D25"/>
    <mergeCell ref="E23:E25"/>
    <mergeCell ref="N12:N18"/>
    <mergeCell ref="H10:H22"/>
    <mergeCell ref="I10:I22"/>
    <mergeCell ref="B26:B30"/>
    <mergeCell ref="C26:C30"/>
    <mergeCell ref="D26:D30"/>
    <mergeCell ref="E26:E30"/>
    <mergeCell ref="F26:F30"/>
    <mergeCell ref="G31:G34"/>
    <mergeCell ref="H26:H30"/>
    <mergeCell ref="I26:I30"/>
    <mergeCell ref="J26:J30"/>
    <mergeCell ref="K26:K30"/>
    <mergeCell ref="G26:G30"/>
    <mergeCell ref="H31:H34"/>
    <mergeCell ref="I31:I34"/>
    <mergeCell ref="J31:J34"/>
    <mergeCell ref="K31:K34"/>
    <mergeCell ref="B31:B37"/>
    <mergeCell ref="C31:C34"/>
    <mergeCell ref="D31:D34"/>
    <mergeCell ref="E31:E34"/>
    <mergeCell ref="F31:F34"/>
    <mergeCell ref="C35:C37"/>
    <mergeCell ref="D35:D37"/>
    <mergeCell ref="E35:E37"/>
    <mergeCell ref="F35:F37"/>
    <mergeCell ref="G35:G37"/>
    <mergeCell ref="H35:H37"/>
    <mergeCell ref="I35:I37"/>
    <mergeCell ref="J35:J37"/>
    <mergeCell ref="K35:K37"/>
    <mergeCell ref="N28:N30"/>
    <mergeCell ref="M27:M28"/>
    <mergeCell ref="J10:J22"/>
    <mergeCell ref="K10:K22"/>
    <mergeCell ref="K23:K25"/>
    <mergeCell ref="M23:M24"/>
    <mergeCell ref="L10:L11"/>
    <mergeCell ref="M10:M11"/>
    <mergeCell ref="N19:N21"/>
    <mergeCell ref="L31:L34"/>
    <mergeCell ref="L12:L15"/>
    <mergeCell ref="M12:M15"/>
    <mergeCell ref="L16:L18"/>
    <mergeCell ref="M16:M18"/>
    <mergeCell ref="L19:L22"/>
    <mergeCell ref="M19:M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9"/>
  <sheetViews>
    <sheetView zoomScale="60" zoomScaleNormal="60" workbookViewId="0">
      <pane ySplit="9" topLeftCell="A10" activePane="bottomLeft" state="frozen"/>
      <selection pane="bottomLeft" activeCell="A43" sqref="A43:XFD43"/>
    </sheetView>
  </sheetViews>
  <sheetFormatPr baseColWidth="10" defaultRowHeight="15" outlineLevelCol="1" x14ac:dyDescent="0.25"/>
  <cols>
    <col min="1" max="1" width="11.42578125" style="2"/>
    <col min="2" max="2" width="55.42578125" style="2" hidden="1" customWidth="1"/>
    <col min="3" max="3" width="25.140625" style="18" customWidth="1"/>
    <col min="4" max="4" width="25.85546875" style="1" customWidth="1"/>
    <col min="5" max="5" width="48.7109375" style="15" customWidth="1"/>
    <col min="6" max="6" width="26" style="8" customWidth="1"/>
    <col min="7" max="7" width="28.5703125" style="8" customWidth="1"/>
    <col min="8" max="8" width="35.85546875" style="13" customWidth="1"/>
    <col min="9" max="9" width="22.140625" style="18" hidden="1" customWidth="1"/>
    <col min="10" max="10" width="19.28515625" style="8" hidden="1" customWidth="1"/>
    <col min="11" max="11" width="19.28515625" style="23" customWidth="1"/>
    <col min="12" max="12" width="60.5703125" style="13" customWidth="1"/>
    <col min="13" max="13" width="47" style="13" customWidth="1"/>
    <col min="14" max="14" width="63.5703125" style="13" hidden="1" customWidth="1" outlineLevel="1"/>
    <col min="15" max="15" width="65.85546875" style="13" customWidth="1" collapsed="1"/>
    <col min="16" max="16384" width="11.42578125" style="2"/>
  </cols>
  <sheetData>
    <row r="2" spans="2:15" x14ac:dyDescent="0.25">
      <c r="B2" s="117" t="s">
        <v>130</v>
      </c>
      <c r="C2" s="117"/>
      <c r="D2" s="117"/>
      <c r="E2" s="117"/>
      <c r="F2" s="117"/>
      <c r="G2" s="117"/>
      <c r="H2" s="117"/>
      <c r="I2" s="117"/>
      <c r="J2" s="117"/>
      <c r="K2" s="117"/>
      <c r="L2" s="117"/>
      <c r="M2" s="117"/>
      <c r="N2" s="117"/>
      <c r="O2" s="117"/>
    </row>
    <row r="3" spans="2:15" x14ac:dyDescent="0.25">
      <c r="B3" s="117" t="s">
        <v>10</v>
      </c>
      <c r="C3" s="117"/>
      <c r="D3" s="117"/>
      <c r="E3" s="117"/>
      <c r="F3" s="117"/>
      <c r="G3" s="117"/>
      <c r="H3" s="117"/>
      <c r="I3" s="117"/>
      <c r="J3" s="117"/>
      <c r="K3" s="117"/>
      <c r="L3" s="117"/>
      <c r="M3" s="117"/>
      <c r="N3" s="117"/>
      <c r="O3" s="117"/>
    </row>
    <row r="4" spans="2:15" x14ac:dyDescent="0.25">
      <c r="B4" s="35"/>
      <c r="C4" s="35"/>
      <c r="D4" s="35"/>
      <c r="E4" s="35"/>
      <c r="F4" s="35"/>
      <c r="G4" s="35"/>
      <c r="H4" s="35"/>
      <c r="I4" s="35"/>
      <c r="J4" s="35"/>
      <c r="K4" s="35"/>
      <c r="L4" s="35"/>
      <c r="M4" s="35"/>
      <c r="N4" s="35"/>
      <c r="O4" s="35"/>
    </row>
    <row r="5" spans="2:15" x14ac:dyDescent="0.25">
      <c r="B5" s="118" t="s">
        <v>17</v>
      </c>
      <c r="C5" s="118"/>
      <c r="D5" s="118"/>
      <c r="E5" s="118"/>
      <c r="F5" s="118"/>
      <c r="G5" s="118"/>
      <c r="H5" s="118"/>
      <c r="I5" s="118"/>
      <c r="J5" s="118"/>
      <c r="K5" s="118"/>
      <c r="L5" s="118"/>
      <c r="M5" s="118"/>
      <c r="N5" s="118"/>
      <c r="O5" s="118"/>
    </row>
    <row r="6" spans="2:15" x14ac:dyDescent="0.25">
      <c r="B6" s="118" t="s">
        <v>15</v>
      </c>
      <c r="C6" s="118"/>
      <c r="D6" s="118"/>
      <c r="E6" s="118"/>
      <c r="F6" s="118"/>
      <c r="G6" s="118"/>
      <c r="H6" s="118"/>
      <c r="I6" s="118"/>
      <c r="J6" s="118"/>
      <c r="K6" s="118"/>
      <c r="L6" s="118"/>
      <c r="M6" s="118"/>
      <c r="N6" s="118"/>
      <c r="O6" s="118"/>
    </row>
    <row r="7" spans="2:15" x14ac:dyDescent="0.25">
      <c r="C7" s="20"/>
      <c r="D7" s="4"/>
      <c r="E7" s="14"/>
      <c r="F7" s="7"/>
      <c r="G7" s="7"/>
      <c r="H7" s="10"/>
      <c r="I7" s="20"/>
      <c r="J7" s="7"/>
      <c r="K7" s="19"/>
    </row>
    <row r="8" spans="2:15" ht="15.75" thickBot="1" x14ac:dyDescent="0.3">
      <c r="C8" s="20"/>
      <c r="D8" s="4"/>
      <c r="E8" s="14"/>
      <c r="F8" s="7"/>
      <c r="G8" s="7"/>
      <c r="H8" s="10"/>
      <c r="I8" s="20"/>
      <c r="J8" s="7"/>
      <c r="K8" s="19"/>
    </row>
    <row r="9" spans="2:15" s="16" customFormat="1" ht="41.25" customHeight="1" x14ac:dyDescent="0.25">
      <c r="B9" s="87" t="s">
        <v>16</v>
      </c>
      <c r="C9" s="84" t="s">
        <v>2</v>
      </c>
      <c r="D9" s="84" t="s">
        <v>3</v>
      </c>
      <c r="E9" s="84" t="s">
        <v>0</v>
      </c>
      <c r="F9" s="85" t="s">
        <v>8</v>
      </c>
      <c r="G9" s="85" t="s">
        <v>20</v>
      </c>
      <c r="H9" s="84" t="s">
        <v>1</v>
      </c>
      <c r="I9" s="84" t="s">
        <v>4</v>
      </c>
      <c r="J9" s="85" t="s">
        <v>5</v>
      </c>
      <c r="K9" s="84" t="s">
        <v>6</v>
      </c>
      <c r="L9" s="84" t="s">
        <v>7</v>
      </c>
      <c r="M9" s="84" t="s">
        <v>34</v>
      </c>
      <c r="N9" s="84" t="s">
        <v>131</v>
      </c>
      <c r="O9" s="86" t="s">
        <v>29</v>
      </c>
    </row>
    <row r="10" spans="2:15" s="15" customFormat="1" ht="60" x14ac:dyDescent="0.25">
      <c r="B10" s="189" t="s">
        <v>70</v>
      </c>
      <c r="C10" s="164" t="s">
        <v>132</v>
      </c>
      <c r="D10" s="163" t="s">
        <v>216</v>
      </c>
      <c r="E10" s="163" t="s">
        <v>243</v>
      </c>
      <c r="F10" s="165">
        <v>1110292344</v>
      </c>
      <c r="G10" s="165">
        <v>1019020741</v>
      </c>
      <c r="H10" s="163" t="s">
        <v>244</v>
      </c>
      <c r="I10" s="164" t="s">
        <v>22</v>
      </c>
      <c r="J10" s="165">
        <v>0</v>
      </c>
      <c r="K10" s="190" t="s">
        <v>247</v>
      </c>
      <c r="L10" s="40" t="s">
        <v>246</v>
      </c>
      <c r="M10" s="38" t="s">
        <v>155</v>
      </c>
      <c r="N10" s="21" t="s">
        <v>93</v>
      </c>
      <c r="O10" s="28" t="s">
        <v>245</v>
      </c>
    </row>
    <row r="11" spans="2:15" s="15" customFormat="1" ht="45" x14ac:dyDescent="0.25">
      <c r="B11" s="189"/>
      <c r="C11" s="164"/>
      <c r="D11" s="163"/>
      <c r="E11" s="163"/>
      <c r="F11" s="165"/>
      <c r="G11" s="165"/>
      <c r="H11" s="163"/>
      <c r="I11" s="164"/>
      <c r="J11" s="165"/>
      <c r="K11" s="190"/>
      <c r="L11" s="191" t="s">
        <v>248</v>
      </c>
      <c r="M11" s="38" t="s">
        <v>251</v>
      </c>
      <c r="N11" s="5" t="s">
        <v>268</v>
      </c>
      <c r="O11" s="43" t="s">
        <v>159</v>
      </c>
    </row>
    <row r="12" spans="2:15" s="15" customFormat="1" ht="30" x14ac:dyDescent="0.25">
      <c r="B12" s="189"/>
      <c r="C12" s="164"/>
      <c r="D12" s="163"/>
      <c r="E12" s="163"/>
      <c r="F12" s="165"/>
      <c r="G12" s="165"/>
      <c r="H12" s="163"/>
      <c r="I12" s="164"/>
      <c r="J12" s="165"/>
      <c r="K12" s="190"/>
      <c r="L12" s="191"/>
      <c r="M12" s="38" t="s">
        <v>252</v>
      </c>
      <c r="N12" s="164" t="s">
        <v>269</v>
      </c>
      <c r="O12" s="43" t="s">
        <v>160</v>
      </c>
    </row>
    <row r="13" spans="2:15" s="15" customFormat="1" ht="30" x14ac:dyDescent="0.25">
      <c r="B13" s="189"/>
      <c r="C13" s="164"/>
      <c r="D13" s="163"/>
      <c r="E13" s="163"/>
      <c r="F13" s="165"/>
      <c r="G13" s="165"/>
      <c r="H13" s="163"/>
      <c r="I13" s="164"/>
      <c r="J13" s="165"/>
      <c r="K13" s="190"/>
      <c r="L13" s="191"/>
      <c r="M13" s="190" t="s">
        <v>253</v>
      </c>
      <c r="N13" s="164"/>
      <c r="O13" s="43" t="s">
        <v>260</v>
      </c>
    </row>
    <row r="14" spans="2:15" s="15" customFormat="1" x14ac:dyDescent="0.25">
      <c r="B14" s="189"/>
      <c r="C14" s="164"/>
      <c r="D14" s="163"/>
      <c r="E14" s="163"/>
      <c r="F14" s="165"/>
      <c r="G14" s="165"/>
      <c r="H14" s="163"/>
      <c r="I14" s="164"/>
      <c r="J14" s="165"/>
      <c r="K14" s="190"/>
      <c r="L14" s="191"/>
      <c r="M14" s="190"/>
      <c r="N14" s="164"/>
      <c r="O14" s="43" t="s">
        <v>162</v>
      </c>
    </row>
    <row r="15" spans="2:15" s="15" customFormat="1" x14ac:dyDescent="0.25">
      <c r="B15" s="189"/>
      <c r="C15" s="164"/>
      <c r="D15" s="163"/>
      <c r="E15" s="163"/>
      <c r="F15" s="165"/>
      <c r="G15" s="165"/>
      <c r="H15" s="163"/>
      <c r="I15" s="164"/>
      <c r="J15" s="165"/>
      <c r="K15" s="190"/>
      <c r="L15" s="191" t="s">
        <v>249</v>
      </c>
      <c r="M15" s="190" t="s">
        <v>254</v>
      </c>
      <c r="N15" s="164"/>
      <c r="O15" s="43" t="s">
        <v>165</v>
      </c>
    </row>
    <row r="16" spans="2:15" s="15" customFormat="1" x14ac:dyDescent="0.25">
      <c r="B16" s="189"/>
      <c r="C16" s="164"/>
      <c r="D16" s="163"/>
      <c r="E16" s="163"/>
      <c r="F16" s="165"/>
      <c r="G16" s="165"/>
      <c r="H16" s="163"/>
      <c r="I16" s="164"/>
      <c r="J16" s="165"/>
      <c r="K16" s="190"/>
      <c r="L16" s="191"/>
      <c r="M16" s="190"/>
      <c r="N16" s="164"/>
      <c r="O16" s="43" t="s">
        <v>300</v>
      </c>
    </row>
    <row r="17" spans="2:15" s="15" customFormat="1" ht="30" x14ac:dyDescent="0.25">
      <c r="B17" s="189"/>
      <c r="C17" s="164"/>
      <c r="D17" s="163"/>
      <c r="E17" s="163"/>
      <c r="F17" s="165"/>
      <c r="G17" s="165"/>
      <c r="H17" s="163"/>
      <c r="I17" s="164"/>
      <c r="J17" s="165"/>
      <c r="K17" s="190"/>
      <c r="L17" s="191"/>
      <c r="M17" s="190"/>
      <c r="N17" s="164"/>
      <c r="O17" s="43" t="s">
        <v>261</v>
      </c>
    </row>
    <row r="18" spans="2:15" s="15" customFormat="1" ht="30" x14ac:dyDescent="0.25">
      <c r="B18" s="189"/>
      <c r="C18" s="164"/>
      <c r="D18" s="163"/>
      <c r="E18" s="163"/>
      <c r="F18" s="165"/>
      <c r="G18" s="165"/>
      <c r="H18" s="163"/>
      <c r="I18" s="164"/>
      <c r="J18" s="165"/>
      <c r="K18" s="190"/>
      <c r="L18" s="191" t="s">
        <v>250</v>
      </c>
      <c r="M18" s="38" t="s">
        <v>255</v>
      </c>
      <c r="N18" s="164" t="s">
        <v>270</v>
      </c>
      <c r="O18" s="43" t="s">
        <v>262</v>
      </c>
    </row>
    <row r="19" spans="2:15" s="15" customFormat="1" x14ac:dyDescent="0.25">
      <c r="B19" s="189"/>
      <c r="C19" s="164"/>
      <c r="D19" s="163"/>
      <c r="E19" s="163"/>
      <c r="F19" s="165"/>
      <c r="G19" s="165"/>
      <c r="H19" s="163"/>
      <c r="I19" s="164"/>
      <c r="J19" s="165"/>
      <c r="K19" s="190"/>
      <c r="L19" s="191"/>
      <c r="M19" s="190" t="s">
        <v>256</v>
      </c>
      <c r="N19" s="164"/>
      <c r="O19" s="43" t="s">
        <v>263</v>
      </c>
    </row>
    <row r="20" spans="2:15" s="15" customFormat="1" x14ac:dyDescent="0.25">
      <c r="B20" s="189"/>
      <c r="C20" s="164"/>
      <c r="D20" s="163"/>
      <c r="E20" s="163"/>
      <c r="F20" s="165"/>
      <c r="G20" s="165"/>
      <c r="H20" s="163"/>
      <c r="I20" s="164"/>
      <c r="J20" s="165"/>
      <c r="K20" s="190"/>
      <c r="L20" s="191"/>
      <c r="M20" s="190"/>
      <c r="N20" s="164"/>
      <c r="O20" s="43" t="s">
        <v>264</v>
      </c>
    </row>
    <row r="21" spans="2:15" s="15" customFormat="1" ht="30" x14ac:dyDescent="0.25">
      <c r="B21" s="189"/>
      <c r="C21" s="164"/>
      <c r="D21" s="163"/>
      <c r="E21" s="163"/>
      <c r="F21" s="165"/>
      <c r="G21" s="165"/>
      <c r="H21" s="163"/>
      <c r="I21" s="164"/>
      <c r="J21" s="165"/>
      <c r="K21" s="190"/>
      <c r="L21" s="191"/>
      <c r="M21" s="38" t="s">
        <v>257</v>
      </c>
      <c r="N21" s="164" t="s">
        <v>271</v>
      </c>
      <c r="O21" s="43" t="s">
        <v>265</v>
      </c>
    </row>
    <row r="22" spans="2:15" s="15" customFormat="1" ht="30" x14ac:dyDescent="0.25">
      <c r="B22" s="189"/>
      <c r="C22" s="164"/>
      <c r="D22" s="163"/>
      <c r="E22" s="163"/>
      <c r="F22" s="165"/>
      <c r="G22" s="165"/>
      <c r="H22" s="163"/>
      <c r="I22" s="164"/>
      <c r="J22" s="165"/>
      <c r="K22" s="190"/>
      <c r="L22" s="191"/>
      <c r="M22" s="38" t="s">
        <v>258</v>
      </c>
      <c r="N22" s="164"/>
      <c r="O22" s="43" t="s">
        <v>266</v>
      </c>
    </row>
    <row r="23" spans="2:15" s="15" customFormat="1" ht="30" x14ac:dyDescent="0.25">
      <c r="B23" s="189"/>
      <c r="C23" s="164"/>
      <c r="D23" s="163"/>
      <c r="E23" s="163"/>
      <c r="F23" s="165"/>
      <c r="G23" s="165"/>
      <c r="H23" s="163"/>
      <c r="I23" s="164"/>
      <c r="J23" s="165"/>
      <c r="K23" s="190"/>
      <c r="L23" s="191"/>
      <c r="M23" s="38" t="s">
        <v>259</v>
      </c>
      <c r="N23" s="164"/>
      <c r="O23" s="43" t="s">
        <v>267</v>
      </c>
    </row>
    <row r="24" spans="2:15" s="15" customFormat="1" ht="60" customHeight="1" x14ac:dyDescent="0.25">
      <c r="B24" s="189" t="s">
        <v>128</v>
      </c>
      <c r="C24" s="164" t="s">
        <v>139</v>
      </c>
      <c r="D24" s="163" t="s">
        <v>140</v>
      </c>
      <c r="E24" s="163" t="s">
        <v>230</v>
      </c>
      <c r="F24" s="165">
        <v>914175200</v>
      </c>
      <c r="G24" s="165">
        <v>911866069</v>
      </c>
      <c r="H24" s="163" t="s">
        <v>21</v>
      </c>
      <c r="I24" s="164" t="s">
        <v>22</v>
      </c>
      <c r="J24" s="165">
        <v>0</v>
      </c>
      <c r="K24" s="190" t="s">
        <v>89</v>
      </c>
      <c r="L24" s="21" t="s">
        <v>172</v>
      </c>
      <c r="M24" s="21" t="s">
        <v>170</v>
      </c>
      <c r="N24" s="36" t="s">
        <v>284</v>
      </c>
      <c r="O24" s="37" t="s">
        <v>280</v>
      </c>
    </row>
    <row r="25" spans="2:15" s="15" customFormat="1" ht="30" x14ac:dyDescent="0.25">
      <c r="B25" s="189"/>
      <c r="C25" s="164"/>
      <c r="D25" s="163"/>
      <c r="E25" s="163"/>
      <c r="F25" s="165"/>
      <c r="G25" s="165"/>
      <c r="H25" s="163"/>
      <c r="I25" s="164"/>
      <c r="J25" s="165"/>
      <c r="K25" s="190"/>
      <c r="L25" s="21" t="s">
        <v>288</v>
      </c>
      <c r="M25" s="5" t="s">
        <v>171</v>
      </c>
      <c r="N25" s="36" t="s">
        <v>285</v>
      </c>
      <c r="O25" s="37" t="s">
        <v>281</v>
      </c>
    </row>
    <row r="26" spans="2:15" s="15" customFormat="1" ht="45" x14ac:dyDescent="0.25">
      <c r="B26" s="189"/>
      <c r="C26" s="164"/>
      <c r="D26" s="163"/>
      <c r="E26" s="163"/>
      <c r="F26" s="165"/>
      <c r="G26" s="165"/>
      <c r="H26" s="163"/>
      <c r="I26" s="164"/>
      <c r="J26" s="165"/>
      <c r="K26" s="190"/>
      <c r="L26" s="21" t="s">
        <v>174</v>
      </c>
      <c r="M26" s="5"/>
      <c r="N26" s="41" t="s">
        <v>286</v>
      </c>
      <c r="O26" s="37" t="s">
        <v>282</v>
      </c>
    </row>
    <row r="27" spans="2:15" s="15" customFormat="1" ht="45" customHeight="1" x14ac:dyDescent="0.25">
      <c r="B27" s="189"/>
      <c r="C27" s="164"/>
      <c r="D27" s="163"/>
      <c r="E27" s="163"/>
      <c r="F27" s="165"/>
      <c r="G27" s="165"/>
      <c r="H27" s="163"/>
      <c r="I27" s="164"/>
      <c r="J27" s="165"/>
      <c r="K27" s="190"/>
      <c r="L27" s="21" t="s">
        <v>175</v>
      </c>
      <c r="M27" s="21" t="s">
        <v>26</v>
      </c>
      <c r="N27" s="41" t="s">
        <v>287</v>
      </c>
      <c r="O27" s="37" t="s">
        <v>283</v>
      </c>
    </row>
    <row r="28" spans="2:15" s="15" customFormat="1" ht="45" x14ac:dyDescent="0.25">
      <c r="B28" s="189"/>
      <c r="C28" s="164"/>
      <c r="D28" s="190" t="s">
        <v>143</v>
      </c>
      <c r="E28" s="164" t="s">
        <v>272</v>
      </c>
      <c r="F28" s="192">
        <v>189790000</v>
      </c>
      <c r="G28" s="192">
        <v>180512189</v>
      </c>
      <c r="H28" s="190" t="s">
        <v>21</v>
      </c>
      <c r="I28" s="164" t="s">
        <v>22</v>
      </c>
      <c r="J28" s="192">
        <v>0</v>
      </c>
      <c r="K28" s="164" t="s">
        <v>22</v>
      </c>
      <c r="L28" s="21" t="s">
        <v>273</v>
      </c>
      <c r="M28" s="164" t="s">
        <v>298</v>
      </c>
      <c r="N28" s="36" t="s">
        <v>278</v>
      </c>
      <c r="O28" s="37" t="s">
        <v>276</v>
      </c>
    </row>
    <row r="29" spans="2:15" s="15" customFormat="1" ht="45" x14ac:dyDescent="0.25">
      <c r="B29" s="189"/>
      <c r="C29" s="164"/>
      <c r="D29" s="190"/>
      <c r="E29" s="164"/>
      <c r="F29" s="192"/>
      <c r="G29" s="192"/>
      <c r="H29" s="190"/>
      <c r="I29" s="164"/>
      <c r="J29" s="192"/>
      <c r="K29" s="164"/>
      <c r="L29" s="21" t="s">
        <v>274</v>
      </c>
      <c r="M29" s="164"/>
      <c r="N29" s="193" t="s">
        <v>279</v>
      </c>
      <c r="O29" s="194" t="s">
        <v>277</v>
      </c>
    </row>
    <row r="30" spans="2:15" s="15" customFormat="1" ht="30" x14ac:dyDescent="0.25">
      <c r="B30" s="189"/>
      <c r="C30" s="164"/>
      <c r="D30" s="190"/>
      <c r="E30" s="164"/>
      <c r="F30" s="192"/>
      <c r="G30" s="192"/>
      <c r="H30" s="190"/>
      <c r="I30" s="164"/>
      <c r="J30" s="192"/>
      <c r="K30" s="164"/>
      <c r="L30" s="21" t="s">
        <v>275</v>
      </c>
      <c r="M30" s="164"/>
      <c r="N30" s="193"/>
      <c r="O30" s="194"/>
    </row>
    <row r="31" spans="2:15" s="15" customFormat="1" ht="60" x14ac:dyDescent="0.25">
      <c r="B31" s="189" t="s">
        <v>129</v>
      </c>
      <c r="C31" s="164" t="s">
        <v>18</v>
      </c>
      <c r="D31" s="163" t="s">
        <v>144</v>
      </c>
      <c r="E31" s="163" t="s">
        <v>217</v>
      </c>
      <c r="F31" s="165">
        <v>784528027</v>
      </c>
      <c r="G31" s="165">
        <v>658272105</v>
      </c>
      <c r="H31" s="163" t="s">
        <v>299</v>
      </c>
      <c r="I31" s="164" t="s">
        <v>22</v>
      </c>
      <c r="J31" s="165">
        <v>0</v>
      </c>
      <c r="K31" s="190" t="s">
        <v>22</v>
      </c>
      <c r="L31" s="163" t="s">
        <v>218</v>
      </c>
      <c r="M31" s="164" t="s">
        <v>24</v>
      </c>
      <c r="N31" s="21" t="s">
        <v>187</v>
      </c>
      <c r="O31" s="28" t="s">
        <v>219</v>
      </c>
    </row>
    <row r="32" spans="2:15" s="15" customFormat="1" ht="75" x14ac:dyDescent="0.25">
      <c r="B32" s="189"/>
      <c r="C32" s="164"/>
      <c r="D32" s="163"/>
      <c r="E32" s="163"/>
      <c r="F32" s="165"/>
      <c r="G32" s="165"/>
      <c r="H32" s="163"/>
      <c r="I32" s="164"/>
      <c r="J32" s="165"/>
      <c r="K32" s="190"/>
      <c r="L32" s="163"/>
      <c r="M32" s="164"/>
      <c r="N32" s="21" t="s">
        <v>188</v>
      </c>
      <c r="O32" s="28" t="s">
        <v>189</v>
      </c>
    </row>
    <row r="33" spans="2:15" s="15" customFormat="1" ht="63" customHeight="1" x14ac:dyDescent="0.25">
      <c r="B33" s="189"/>
      <c r="C33" s="164"/>
      <c r="D33" s="163"/>
      <c r="E33" s="163"/>
      <c r="F33" s="165"/>
      <c r="G33" s="165"/>
      <c r="H33" s="163"/>
      <c r="I33" s="164"/>
      <c r="J33" s="165"/>
      <c r="K33" s="190"/>
      <c r="L33" s="163"/>
      <c r="M33" s="164" t="s">
        <v>145</v>
      </c>
      <c r="N33" s="21" t="s">
        <v>220</v>
      </c>
      <c r="O33" s="28" t="s">
        <v>225</v>
      </c>
    </row>
    <row r="34" spans="2:15" s="15" customFormat="1" ht="45" x14ac:dyDescent="0.25">
      <c r="B34" s="189"/>
      <c r="C34" s="164"/>
      <c r="D34" s="163"/>
      <c r="E34" s="163"/>
      <c r="F34" s="165"/>
      <c r="G34" s="165"/>
      <c r="H34" s="163"/>
      <c r="I34" s="164"/>
      <c r="J34" s="165"/>
      <c r="K34" s="190"/>
      <c r="L34" s="163"/>
      <c r="M34" s="164"/>
      <c r="N34" s="21" t="s">
        <v>221</v>
      </c>
      <c r="O34" s="28" t="s">
        <v>226</v>
      </c>
    </row>
    <row r="35" spans="2:15" s="15" customFormat="1" ht="60" x14ac:dyDescent="0.25">
      <c r="B35" s="189"/>
      <c r="C35" s="164"/>
      <c r="D35" s="163"/>
      <c r="E35" s="163"/>
      <c r="F35" s="165"/>
      <c r="G35" s="165"/>
      <c r="H35" s="163"/>
      <c r="I35" s="164"/>
      <c r="J35" s="165"/>
      <c r="K35" s="190"/>
      <c r="L35" s="163"/>
      <c r="M35" s="164" t="s">
        <v>146</v>
      </c>
      <c r="N35" s="21" t="s">
        <v>222</v>
      </c>
      <c r="O35" s="28" t="s">
        <v>227</v>
      </c>
    </row>
    <row r="36" spans="2:15" s="15" customFormat="1" ht="45" x14ac:dyDescent="0.25">
      <c r="B36" s="189"/>
      <c r="C36" s="164"/>
      <c r="D36" s="163"/>
      <c r="E36" s="163"/>
      <c r="F36" s="165"/>
      <c r="G36" s="165"/>
      <c r="H36" s="163"/>
      <c r="I36" s="164"/>
      <c r="J36" s="165"/>
      <c r="K36" s="190"/>
      <c r="L36" s="163"/>
      <c r="M36" s="164"/>
      <c r="N36" s="21" t="s">
        <v>223</v>
      </c>
      <c r="O36" s="28" t="s">
        <v>228</v>
      </c>
    </row>
    <row r="37" spans="2:15" s="15" customFormat="1" ht="60" x14ac:dyDescent="0.25">
      <c r="B37" s="189"/>
      <c r="C37" s="164"/>
      <c r="D37" s="163"/>
      <c r="E37" s="163"/>
      <c r="F37" s="165"/>
      <c r="G37" s="165"/>
      <c r="H37" s="163"/>
      <c r="I37" s="164"/>
      <c r="J37" s="165"/>
      <c r="K37" s="190"/>
      <c r="L37" s="163"/>
      <c r="M37" s="21" t="s">
        <v>26</v>
      </c>
      <c r="N37" s="21" t="s">
        <v>224</v>
      </c>
      <c r="O37" s="28" t="s">
        <v>229</v>
      </c>
    </row>
    <row r="38" spans="2:15" s="15" customFormat="1" ht="75" customHeight="1" x14ac:dyDescent="0.25">
      <c r="B38" s="189"/>
      <c r="C38" s="164" t="s">
        <v>138</v>
      </c>
      <c r="D38" s="164" t="s">
        <v>147</v>
      </c>
      <c r="E38" s="164" t="s">
        <v>231</v>
      </c>
      <c r="F38" s="192">
        <v>73237094</v>
      </c>
      <c r="G38" s="192">
        <v>62603378</v>
      </c>
      <c r="H38" s="164" t="s">
        <v>21</v>
      </c>
      <c r="I38" s="164" t="s">
        <v>22</v>
      </c>
      <c r="J38" s="192">
        <v>0</v>
      </c>
      <c r="K38" s="190" t="s">
        <v>22</v>
      </c>
      <c r="L38" s="21" t="s">
        <v>301</v>
      </c>
      <c r="M38" s="21" t="s">
        <v>233</v>
      </c>
      <c r="N38" s="21" t="s">
        <v>199</v>
      </c>
      <c r="O38" s="28" t="s">
        <v>203</v>
      </c>
    </row>
    <row r="39" spans="2:15" s="15" customFormat="1" ht="60" x14ac:dyDescent="0.25">
      <c r="B39" s="189"/>
      <c r="C39" s="164"/>
      <c r="D39" s="164"/>
      <c r="E39" s="164"/>
      <c r="F39" s="192"/>
      <c r="G39" s="192"/>
      <c r="H39" s="164"/>
      <c r="I39" s="164"/>
      <c r="J39" s="192"/>
      <c r="K39" s="190"/>
      <c r="L39" s="21" t="s">
        <v>232</v>
      </c>
      <c r="M39" s="21" t="s">
        <v>234</v>
      </c>
      <c r="N39" s="164" t="s">
        <v>200</v>
      </c>
      <c r="O39" s="28" t="s">
        <v>202</v>
      </c>
    </row>
    <row r="40" spans="2:15" s="15" customFormat="1" ht="60" x14ac:dyDescent="0.25">
      <c r="B40" s="189"/>
      <c r="C40" s="164"/>
      <c r="D40" s="164"/>
      <c r="E40" s="164"/>
      <c r="F40" s="192"/>
      <c r="G40" s="192"/>
      <c r="H40" s="164"/>
      <c r="I40" s="164"/>
      <c r="J40" s="192"/>
      <c r="K40" s="190"/>
      <c r="L40" s="21" t="s">
        <v>236</v>
      </c>
      <c r="M40" s="21" t="s">
        <v>235</v>
      </c>
      <c r="N40" s="164"/>
      <c r="O40" s="28" t="s">
        <v>241</v>
      </c>
    </row>
    <row r="41" spans="2:15" s="15" customFormat="1" ht="45" x14ac:dyDescent="0.25">
      <c r="B41" s="189"/>
      <c r="C41" s="164"/>
      <c r="D41" s="164"/>
      <c r="E41" s="164"/>
      <c r="F41" s="192"/>
      <c r="G41" s="192"/>
      <c r="H41" s="164"/>
      <c r="I41" s="164"/>
      <c r="J41" s="192"/>
      <c r="K41" s="190"/>
      <c r="L41" s="21" t="s">
        <v>237</v>
      </c>
      <c r="M41" s="21" t="s">
        <v>239</v>
      </c>
      <c r="N41" s="164" t="s">
        <v>201</v>
      </c>
      <c r="O41" s="28" t="s">
        <v>213</v>
      </c>
    </row>
    <row r="42" spans="2:15" s="15" customFormat="1" ht="45" x14ac:dyDescent="0.25">
      <c r="B42" s="189"/>
      <c r="C42" s="164"/>
      <c r="D42" s="164"/>
      <c r="E42" s="164"/>
      <c r="F42" s="192"/>
      <c r="G42" s="192"/>
      <c r="H42" s="164"/>
      <c r="I42" s="164"/>
      <c r="J42" s="192"/>
      <c r="K42" s="190"/>
      <c r="L42" s="21" t="s">
        <v>238</v>
      </c>
      <c r="M42" s="21" t="s">
        <v>240</v>
      </c>
      <c r="N42" s="164"/>
      <c r="O42" s="28" t="s">
        <v>242</v>
      </c>
    </row>
    <row r="43" spans="2:15" s="15" customFormat="1" ht="15.75" thickBot="1" x14ac:dyDescent="0.3">
      <c r="B43" s="29"/>
      <c r="C43" s="9"/>
      <c r="D43" s="12"/>
      <c r="E43" s="12"/>
      <c r="F43" s="30"/>
      <c r="G43" s="30"/>
      <c r="H43" s="12"/>
      <c r="I43" s="9"/>
      <c r="J43" s="30"/>
      <c r="K43" s="39"/>
      <c r="L43" s="12"/>
      <c r="M43" s="12"/>
      <c r="N43" s="12"/>
      <c r="O43" s="31"/>
    </row>
    <row r="44" spans="2:15" x14ac:dyDescent="0.25">
      <c r="B44" s="23"/>
      <c r="D44" s="24"/>
      <c r="F44" s="25"/>
      <c r="G44" s="25"/>
      <c r="H44" s="23"/>
      <c r="J44" s="25"/>
    </row>
    <row r="45" spans="2:15" ht="15.75" x14ac:dyDescent="0.25">
      <c r="B45" s="6" t="s">
        <v>149</v>
      </c>
    </row>
    <row r="47" spans="2:15" x14ac:dyDescent="0.25">
      <c r="B47" s="3" t="s">
        <v>11</v>
      </c>
    </row>
    <row r="48" spans="2:15" x14ac:dyDescent="0.25">
      <c r="B48" s="2" t="s">
        <v>12</v>
      </c>
    </row>
    <row r="49" spans="2:2" x14ac:dyDescent="0.25">
      <c r="B49" s="2" t="s">
        <v>9</v>
      </c>
    </row>
  </sheetData>
  <mergeCells count="69">
    <mergeCell ref="K28:K30"/>
    <mergeCell ref="M28:M30"/>
    <mergeCell ref="N29:N30"/>
    <mergeCell ref="O29:O30"/>
    <mergeCell ref="N21:N23"/>
    <mergeCell ref="B24:B30"/>
    <mergeCell ref="C24:C30"/>
    <mergeCell ref="D28:D30"/>
    <mergeCell ref="E28:E30"/>
    <mergeCell ref="F28:F30"/>
    <mergeCell ref="G28:G30"/>
    <mergeCell ref="H28:H30"/>
    <mergeCell ref="I28:I30"/>
    <mergeCell ref="J28:J30"/>
    <mergeCell ref="N41:N42"/>
    <mergeCell ref="N39:N40"/>
    <mergeCell ref="G38:G42"/>
    <mergeCell ref="H38:H42"/>
    <mergeCell ref="I38:I42"/>
    <mergeCell ref="M31:M32"/>
    <mergeCell ref="M33:M34"/>
    <mergeCell ref="M35:M36"/>
    <mergeCell ref="J38:J42"/>
    <mergeCell ref="K38:K42"/>
    <mergeCell ref="H31:H37"/>
    <mergeCell ref="I31:I37"/>
    <mergeCell ref="B31:B42"/>
    <mergeCell ref="C38:C42"/>
    <mergeCell ref="D38:D42"/>
    <mergeCell ref="E38:E42"/>
    <mergeCell ref="F38:F42"/>
    <mergeCell ref="J31:J37"/>
    <mergeCell ref="K31:K37"/>
    <mergeCell ref="L31:L37"/>
    <mergeCell ref="C31:C37"/>
    <mergeCell ref="D31:D37"/>
    <mergeCell ref="E31:E37"/>
    <mergeCell ref="F31:F37"/>
    <mergeCell ref="G31:G37"/>
    <mergeCell ref="H24:H27"/>
    <mergeCell ref="I24:I27"/>
    <mergeCell ref="J24:J27"/>
    <mergeCell ref="K24:K27"/>
    <mergeCell ref="D24:D27"/>
    <mergeCell ref="E24:E27"/>
    <mergeCell ref="F24:F27"/>
    <mergeCell ref="G24:G27"/>
    <mergeCell ref="L11:L14"/>
    <mergeCell ref="L15:L17"/>
    <mergeCell ref="M15:M17"/>
    <mergeCell ref="L18:L23"/>
    <mergeCell ref="M13:M14"/>
    <mergeCell ref="M19:M20"/>
    <mergeCell ref="B2:O2"/>
    <mergeCell ref="B3:O3"/>
    <mergeCell ref="B5:O5"/>
    <mergeCell ref="B6:O6"/>
    <mergeCell ref="B10:B23"/>
    <mergeCell ref="C10:C23"/>
    <mergeCell ref="D10:D23"/>
    <mergeCell ref="E10:E23"/>
    <mergeCell ref="F10:F23"/>
    <mergeCell ref="G10:G23"/>
    <mergeCell ref="N12:N17"/>
    <mergeCell ref="N18:N20"/>
    <mergeCell ref="H10:H23"/>
    <mergeCell ref="I10:I23"/>
    <mergeCell ref="J10:J23"/>
    <mergeCell ref="K10:K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0"/>
  <sheetViews>
    <sheetView zoomScale="90" zoomScaleNormal="90" workbookViewId="0">
      <pane ySplit="9" topLeftCell="A10" activePane="bottomLeft" state="frozen"/>
      <selection pane="bottomLeft" activeCell="J10" sqref="J10:J23"/>
    </sheetView>
  </sheetViews>
  <sheetFormatPr baseColWidth="10" defaultRowHeight="15" outlineLevelCol="1" x14ac:dyDescent="0.25"/>
  <cols>
    <col min="1" max="1" width="11.42578125" style="2"/>
    <col min="2" max="2" width="55.42578125" style="2" hidden="1" customWidth="1"/>
    <col min="3" max="3" width="24.7109375" style="18" customWidth="1"/>
    <col min="4" max="4" width="25.85546875" style="1" customWidth="1"/>
    <col min="5" max="5" width="48.7109375" style="15" customWidth="1"/>
    <col min="6" max="6" width="26" style="8" customWidth="1"/>
    <col min="7" max="7" width="28.5703125" style="8" customWidth="1"/>
    <col min="8" max="8" width="35.85546875" style="13" customWidth="1"/>
    <col min="9" max="9" width="22.140625" style="18" customWidth="1"/>
    <col min="10" max="10" width="19.28515625" style="8" customWidth="1"/>
    <col min="11" max="11" width="19.28515625" style="23" customWidth="1"/>
    <col min="12" max="12" width="60.5703125" style="13" customWidth="1"/>
    <col min="13" max="13" width="52.7109375" style="13" customWidth="1"/>
    <col min="14" max="14" width="63.5703125" style="13" customWidth="1" outlineLevel="1"/>
    <col min="15" max="15" width="65.85546875" style="13" customWidth="1"/>
    <col min="16" max="16384" width="11.42578125" style="2"/>
  </cols>
  <sheetData>
    <row r="2" spans="2:15" x14ac:dyDescent="0.25">
      <c r="B2" s="117" t="s">
        <v>130</v>
      </c>
      <c r="C2" s="117"/>
      <c r="D2" s="117"/>
      <c r="E2" s="117"/>
      <c r="F2" s="117"/>
      <c r="G2" s="117"/>
      <c r="H2" s="117"/>
      <c r="I2" s="117"/>
      <c r="J2" s="117"/>
      <c r="K2" s="117"/>
      <c r="L2" s="117"/>
      <c r="M2" s="117"/>
      <c r="N2" s="117"/>
      <c r="O2" s="117"/>
    </row>
    <row r="3" spans="2:15" x14ac:dyDescent="0.25">
      <c r="B3" s="117" t="s">
        <v>10</v>
      </c>
      <c r="C3" s="117"/>
      <c r="D3" s="117"/>
      <c r="E3" s="117"/>
      <c r="F3" s="117"/>
      <c r="G3" s="117"/>
      <c r="H3" s="117"/>
      <c r="I3" s="117"/>
      <c r="J3" s="117"/>
      <c r="K3" s="117"/>
      <c r="L3" s="117"/>
      <c r="M3" s="117"/>
      <c r="N3" s="117"/>
      <c r="O3" s="117"/>
    </row>
    <row r="4" spans="2:15" x14ac:dyDescent="0.25">
      <c r="B4" s="88"/>
      <c r="C4" s="88"/>
      <c r="D4" s="88"/>
      <c r="E4" s="88"/>
      <c r="F4" s="88"/>
      <c r="G4" s="88"/>
      <c r="H4" s="88"/>
      <c r="I4" s="88"/>
      <c r="J4" s="88"/>
      <c r="K4" s="88"/>
      <c r="L4" s="88"/>
      <c r="M4" s="88"/>
      <c r="N4" s="88"/>
      <c r="O4" s="88"/>
    </row>
    <row r="5" spans="2:15" x14ac:dyDescent="0.25">
      <c r="B5" s="118" t="s">
        <v>17</v>
      </c>
      <c r="C5" s="118"/>
      <c r="D5" s="118"/>
      <c r="E5" s="118"/>
      <c r="F5" s="118"/>
      <c r="G5" s="118"/>
      <c r="H5" s="118"/>
      <c r="I5" s="118"/>
      <c r="J5" s="118"/>
      <c r="K5" s="118"/>
      <c r="L5" s="118"/>
      <c r="M5" s="118"/>
      <c r="N5" s="118"/>
      <c r="O5" s="118"/>
    </row>
    <row r="6" spans="2:15" x14ac:dyDescent="0.25">
      <c r="B6" s="118" t="s">
        <v>400</v>
      </c>
      <c r="C6" s="118"/>
      <c r="D6" s="118"/>
      <c r="E6" s="118"/>
      <c r="F6" s="118"/>
      <c r="G6" s="118"/>
      <c r="H6" s="118"/>
      <c r="I6" s="118"/>
      <c r="J6" s="118"/>
      <c r="K6" s="118"/>
      <c r="L6" s="118"/>
      <c r="M6" s="118"/>
      <c r="N6" s="118"/>
      <c r="O6" s="118"/>
    </row>
    <row r="7" spans="2:15" x14ac:dyDescent="0.25">
      <c r="C7" s="88"/>
      <c r="D7" s="4"/>
      <c r="E7" s="14"/>
      <c r="F7" s="7"/>
      <c r="G7" s="7"/>
      <c r="H7" s="10"/>
      <c r="I7" s="88"/>
      <c r="J7" s="7"/>
      <c r="K7" s="89"/>
    </row>
    <row r="8" spans="2:15" ht="15.75" thickBot="1" x14ac:dyDescent="0.3">
      <c r="C8" s="88"/>
      <c r="D8" s="4"/>
      <c r="E8" s="14"/>
      <c r="F8" s="7"/>
      <c r="G8" s="7"/>
      <c r="H8" s="10"/>
      <c r="I8" s="88"/>
      <c r="J8" s="7"/>
      <c r="K8" s="89"/>
    </row>
    <row r="9" spans="2:15" s="16" customFormat="1" ht="41.25" customHeight="1" x14ac:dyDescent="0.25">
      <c r="B9" s="87" t="s">
        <v>16</v>
      </c>
      <c r="C9" s="84" t="s">
        <v>2</v>
      </c>
      <c r="D9" s="84" t="s">
        <v>3</v>
      </c>
      <c r="E9" s="84" t="s">
        <v>0</v>
      </c>
      <c r="F9" s="85" t="s">
        <v>8</v>
      </c>
      <c r="G9" s="85" t="s">
        <v>20</v>
      </c>
      <c r="H9" s="84" t="s">
        <v>1</v>
      </c>
      <c r="I9" s="84" t="s">
        <v>4</v>
      </c>
      <c r="J9" s="85" t="s">
        <v>5</v>
      </c>
      <c r="K9" s="84" t="s">
        <v>6</v>
      </c>
      <c r="L9" s="84" t="s">
        <v>7</v>
      </c>
      <c r="M9" s="84" t="s">
        <v>34</v>
      </c>
      <c r="N9" s="84" t="s">
        <v>131</v>
      </c>
      <c r="O9" s="86" t="s">
        <v>29</v>
      </c>
    </row>
    <row r="10" spans="2:15" s="15" customFormat="1" ht="60" x14ac:dyDescent="0.25">
      <c r="B10" s="189" t="s">
        <v>70</v>
      </c>
      <c r="C10" s="177" t="s">
        <v>132</v>
      </c>
      <c r="D10" s="163" t="s">
        <v>216</v>
      </c>
      <c r="E10" s="163" t="s">
        <v>243</v>
      </c>
      <c r="F10" s="165">
        <v>1075355872</v>
      </c>
      <c r="G10" s="165">
        <v>974609992</v>
      </c>
      <c r="H10" s="163" t="s">
        <v>244</v>
      </c>
      <c r="I10" s="164" t="s">
        <v>22</v>
      </c>
      <c r="J10" s="165">
        <v>0</v>
      </c>
      <c r="K10" s="190" t="s">
        <v>546</v>
      </c>
      <c r="L10" s="100" t="s">
        <v>246</v>
      </c>
      <c r="M10" s="99" t="s">
        <v>155</v>
      </c>
      <c r="N10" s="92" t="s">
        <v>93</v>
      </c>
      <c r="O10" s="95" t="s">
        <v>245</v>
      </c>
    </row>
    <row r="11" spans="2:15" s="15" customFormat="1" ht="45" x14ac:dyDescent="0.25">
      <c r="B11" s="189"/>
      <c r="C11" s="178"/>
      <c r="D11" s="163"/>
      <c r="E11" s="163"/>
      <c r="F11" s="165"/>
      <c r="G11" s="165"/>
      <c r="H11" s="163"/>
      <c r="I11" s="164"/>
      <c r="J11" s="165"/>
      <c r="K11" s="190"/>
      <c r="L11" s="191" t="s">
        <v>248</v>
      </c>
      <c r="M11" s="99" t="s">
        <v>251</v>
      </c>
      <c r="N11" s="5" t="s">
        <v>268</v>
      </c>
      <c r="O11" s="43" t="s">
        <v>159</v>
      </c>
    </row>
    <row r="12" spans="2:15" s="15" customFormat="1" ht="30" x14ac:dyDescent="0.25">
      <c r="B12" s="189"/>
      <c r="C12" s="178"/>
      <c r="D12" s="163"/>
      <c r="E12" s="163"/>
      <c r="F12" s="165"/>
      <c r="G12" s="165"/>
      <c r="H12" s="163"/>
      <c r="I12" s="164"/>
      <c r="J12" s="165"/>
      <c r="K12" s="190"/>
      <c r="L12" s="191"/>
      <c r="M12" s="99" t="s">
        <v>252</v>
      </c>
      <c r="N12" s="164" t="s">
        <v>269</v>
      </c>
      <c r="O12" s="43" t="s">
        <v>160</v>
      </c>
    </row>
    <row r="13" spans="2:15" s="15" customFormat="1" ht="30" x14ac:dyDescent="0.25">
      <c r="B13" s="189"/>
      <c r="C13" s="178"/>
      <c r="D13" s="163"/>
      <c r="E13" s="163"/>
      <c r="F13" s="165"/>
      <c r="G13" s="165"/>
      <c r="H13" s="163"/>
      <c r="I13" s="164"/>
      <c r="J13" s="165"/>
      <c r="K13" s="190"/>
      <c r="L13" s="191"/>
      <c r="M13" s="190" t="s">
        <v>253</v>
      </c>
      <c r="N13" s="164"/>
      <c r="O13" s="43" t="s">
        <v>260</v>
      </c>
    </row>
    <row r="14" spans="2:15" s="15" customFormat="1" x14ac:dyDescent="0.25">
      <c r="B14" s="189"/>
      <c r="C14" s="178"/>
      <c r="D14" s="163"/>
      <c r="E14" s="163"/>
      <c r="F14" s="165"/>
      <c r="G14" s="165"/>
      <c r="H14" s="163"/>
      <c r="I14" s="164"/>
      <c r="J14" s="165"/>
      <c r="K14" s="190"/>
      <c r="L14" s="191"/>
      <c r="M14" s="190"/>
      <c r="N14" s="164"/>
      <c r="O14" s="43" t="s">
        <v>162</v>
      </c>
    </row>
    <row r="15" spans="2:15" s="15" customFormat="1" x14ac:dyDescent="0.25">
      <c r="B15" s="189"/>
      <c r="C15" s="178"/>
      <c r="D15" s="163"/>
      <c r="E15" s="163"/>
      <c r="F15" s="165"/>
      <c r="G15" s="165"/>
      <c r="H15" s="163"/>
      <c r="I15" s="164"/>
      <c r="J15" s="165"/>
      <c r="K15" s="190"/>
      <c r="L15" s="191" t="s">
        <v>249</v>
      </c>
      <c r="M15" s="190" t="s">
        <v>254</v>
      </c>
      <c r="N15" s="164"/>
      <c r="O15" s="43" t="s">
        <v>165</v>
      </c>
    </row>
    <row r="16" spans="2:15" s="15" customFormat="1" x14ac:dyDescent="0.25">
      <c r="B16" s="189"/>
      <c r="C16" s="178"/>
      <c r="D16" s="163"/>
      <c r="E16" s="163"/>
      <c r="F16" s="165"/>
      <c r="G16" s="165"/>
      <c r="H16" s="163"/>
      <c r="I16" s="164"/>
      <c r="J16" s="165"/>
      <c r="K16" s="190"/>
      <c r="L16" s="191"/>
      <c r="M16" s="190"/>
      <c r="N16" s="164"/>
      <c r="O16" s="43" t="s">
        <v>300</v>
      </c>
    </row>
    <row r="17" spans="2:15" s="15" customFormat="1" ht="30" x14ac:dyDescent="0.25">
      <c r="B17" s="189"/>
      <c r="C17" s="178"/>
      <c r="D17" s="163"/>
      <c r="E17" s="163"/>
      <c r="F17" s="165"/>
      <c r="G17" s="165"/>
      <c r="H17" s="163"/>
      <c r="I17" s="164"/>
      <c r="J17" s="165"/>
      <c r="K17" s="190"/>
      <c r="L17" s="191"/>
      <c r="M17" s="190"/>
      <c r="N17" s="164"/>
      <c r="O17" s="43" t="s">
        <v>261</v>
      </c>
    </row>
    <row r="18" spans="2:15" s="15" customFormat="1" ht="30" x14ac:dyDescent="0.25">
      <c r="B18" s="189"/>
      <c r="C18" s="178"/>
      <c r="D18" s="163"/>
      <c r="E18" s="163"/>
      <c r="F18" s="165"/>
      <c r="G18" s="165"/>
      <c r="H18" s="163"/>
      <c r="I18" s="164"/>
      <c r="J18" s="165"/>
      <c r="K18" s="190"/>
      <c r="L18" s="191" t="s">
        <v>250</v>
      </c>
      <c r="M18" s="99" t="s">
        <v>255</v>
      </c>
      <c r="N18" s="164" t="s">
        <v>270</v>
      </c>
      <c r="O18" s="43" t="s">
        <v>262</v>
      </c>
    </row>
    <row r="19" spans="2:15" s="15" customFormat="1" x14ac:dyDescent="0.25">
      <c r="B19" s="189"/>
      <c r="C19" s="178"/>
      <c r="D19" s="163"/>
      <c r="E19" s="163"/>
      <c r="F19" s="165"/>
      <c r="G19" s="165"/>
      <c r="H19" s="163"/>
      <c r="I19" s="164"/>
      <c r="J19" s="165"/>
      <c r="K19" s="190"/>
      <c r="L19" s="191"/>
      <c r="M19" s="190" t="s">
        <v>256</v>
      </c>
      <c r="N19" s="164"/>
      <c r="O19" s="43" t="s">
        <v>263</v>
      </c>
    </row>
    <row r="20" spans="2:15" s="15" customFormat="1" x14ac:dyDescent="0.25">
      <c r="B20" s="189"/>
      <c r="C20" s="178"/>
      <c r="D20" s="163"/>
      <c r="E20" s="163"/>
      <c r="F20" s="165"/>
      <c r="G20" s="165"/>
      <c r="H20" s="163"/>
      <c r="I20" s="164"/>
      <c r="J20" s="165"/>
      <c r="K20" s="190"/>
      <c r="L20" s="191"/>
      <c r="M20" s="190"/>
      <c r="N20" s="164"/>
      <c r="O20" s="43" t="s">
        <v>264</v>
      </c>
    </row>
    <row r="21" spans="2:15" s="15" customFormat="1" ht="30" x14ac:dyDescent="0.25">
      <c r="B21" s="189"/>
      <c r="C21" s="178"/>
      <c r="D21" s="163"/>
      <c r="E21" s="163"/>
      <c r="F21" s="165"/>
      <c r="G21" s="165"/>
      <c r="H21" s="163"/>
      <c r="I21" s="164"/>
      <c r="J21" s="165"/>
      <c r="K21" s="190"/>
      <c r="L21" s="191"/>
      <c r="M21" s="99" t="s">
        <v>257</v>
      </c>
      <c r="N21" s="164" t="s">
        <v>271</v>
      </c>
      <c r="O21" s="43" t="s">
        <v>265</v>
      </c>
    </row>
    <row r="22" spans="2:15" s="15" customFormat="1" ht="30" x14ac:dyDescent="0.25">
      <c r="B22" s="189"/>
      <c r="C22" s="178"/>
      <c r="D22" s="163"/>
      <c r="E22" s="163"/>
      <c r="F22" s="165"/>
      <c r="G22" s="165"/>
      <c r="H22" s="163"/>
      <c r="I22" s="164"/>
      <c r="J22" s="165"/>
      <c r="K22" s="190"/>
      <c r="L22" s="191"/>
      <c r="M22" s="99" t="s">
        <v>258</v>
      </c>
      <c r="N22" s="164"/>
      <c r="O22" s="43" t="s">
        <v>266</v>
      </c>
    </row>
    <row r="23" spans="2:15" s="15" customFormat="1" ht="30" x14ac:dyDescent="0.25">
      <c r="B23" s="189"/>
      <c r="C23" s="178"/>
      <c r="D23" s="163"/>
      <c r="E23" s="163"/>
      <c r="F23" s="165"/>
      <c r="G23" s="165"/>
      <c r="H23" s="163"/>
      <c r="I23" s="164"/>
      <c r="J23" s="165"/>
      <c r="K23" s="190"/>
      <c r="L23" s="191"/>
      <c r="M23" s="99" t="s">
        <v>259</v>
      </c>
      <c r="N23" s="164"/>
      <c r="O23" s="43" t="s">
        <v>267</v>
      </c>
    </row>
    <row r="24" spans="2:15" s="15" customFormat="1" x14ac:dyDescent="0.25">
      <c r="B24" s="98"/>
      <c r="C24" s="178"/>
      <c r="D24" s="177" t="s">
        <v>404</v>
      </c>
      <c r="E24" s="177" t="s">
        <v>474</v>
      </c>
      <c r="F24" s="186">
        <v>143281956</v>
      </c>
      <c r="G24" s="186">
        <v>99335260</v>
      </c>
      <c r="H24" s="177" t="s">
        <v>475</v>
      </c>
      <c r="I24" s="177" t="s">
        <v>455</v>
      </c>
      <c r="J24" s="186">
        <v>174652608</v>
      </c>
      <c r="K24" s="177"/>
      <c r="L24" s="100" t="s">
        <v>499</v>
      </c>
      <c r="M24" s="177" t="s">
        <v>476</v>
      </c>
      <c r="N24" s="93" t="s">
        <v>522</v>
      </c>
      <c r="O24" s="43" t="s">
        <v>477</v>
      </c>
    </row>
    <row r="25" spans="2:15" s="15" customFormat="1" x14ac:dyDescent="0.25">
      <c r="B25" s="98"/>
      <c r="C25" s="178"/>
      <c r="D25" s="178"/>
      <c r="E25" s="178"/>
      <c r="F25" s="187"/>
      <c r="G25" s="187"/>
      <c r="H25" s="178"/>
      <c r="I25" s="178"/>
      <c r="J25" s="187"/>
      <c r="K25" s="178"/>
      <c r="L25" s="100" t="s">
        <v>500</v>
      </c>
      <c r="M25" s="178"/>
      <c r="N25" s="93" t="s">
        <v>523</v>
      </c>
      <c r="O25" s="43" t="s">
        <v>478</v>
      </c>
    </row>
    <row r="26" spans="2:15" s="15" customFormat="1" x14ac:dyDescent="0.25">
      <c r="B26" s="98"/>
      <c r="C26" s="178"/>
      <c r="D26" s="178"/>
      <c r="E26" s="178"/>
      <c r="F26" s="187"/>
      <c r="G26" s="187"/>
      <c r="H26" s="178"/>
      <c r="I26" s="178"/>
      <c r="J26" s="187"/>
      <c r="K26" s="178"/>
      <c r="L26" s="100" t="s">
        <v>501</v>
      </c>
      <c r="M26" s="178"/>
      <c r="N26" s="93" t="s">
        <v>524</v>
      </c>
      <c r="O26" s="43" t="s">
        <v>479</v>
      </c>
    </row>
    <row r="27" spans="2:15" s="15" customFormat="1" x14ac:dyDescent="0.25">
      <c r="B27" s="98"/>
      <c r="C27" s="178"/>
      <c r="D27" s="178"/>
      <c r="E27" s="178"/>
      <c r="F27" s="187"/>
      <c r="G27" s="187"/>
      <c r="H27" s="178"/>
      <c r="I27" s="178"/>
      <c r="J27" s="187"/>
      <c r="K27" s="178"/>
      <c r="L27" s="100" t="s">
        <v>502</v>
      </c>
      <c r="M27" s="178"/>
      <c r="N27" s="93" t="s">
        <v>525</v>
      </c>
      <c r="O27" s="43" t="s">
        <v>480</v>
      </c>
    </row>
    <row r="28" spans="2:15" s="15" customFormat="1" ht="30" x14ac:dyDescent="0.25">
      <c r="B28" s="98"/>
      <c r="C28" s="178"/>
      <c r="D28" s="178"/>
      <c r="E28" s="178"/>
      <c r="F28" s="187"/>
      <c r="G28" s="187"/>
      <c r="H28" s="178"/>
      <c r="I28" s="178"/>
      <c r="J28" s="187"/>
      <c r="K28" s="178"/>
      <c r="L28" s="100" t="s">
        <v>503</v>
      </c>
      <c r="M28" s="178"/>
      <c r="N28" s="93" t="s">
        <v>526</v>
      </c>
      <c r="O28" s="43" t="s">
        <v>481</v>
      </c>
    </row>
    <row r="29" spans="2:15" s="15" customFormat="1" x14ac:dyDescent="0.25">
      <c r="B29" s="98"/>
      <c r="C29" s="178"/>
      <c r="D29" s="178"/>
      <c r="E29" s="178"/>
      <c r="F29" s="187"/>
      <c r="G29" s="187"/>
      <c r="H29" s="178"/>
      <c r="I29" s="178"/>
      <c r="J29" s="187"/>
      <c r="K29" s="178"/>
      <c r="L29" s="100" t="s">
        <v>504</v>
      </c>
      <c r="M29" s="178"/>
      <c r="N29" s="93" t="s">
        <v>527</v>
      </c>
      <c r="O29" s="43" t="s">
        <v>482</v>
      </c>
    </row>
    <row r="30" spans="2:15" s="15" customFormat="1" x14ac:dyDescent="0.25">
      <c r="B30" s="98"/>
      <c r="C30" s="178"/>
      <c r="D30" s="178"/>
      <c r="E30" s="178"/>
      <c r="F30" s="187"/>
      <c r="G30" s="187"/>
      <c r="H30" s="178"/>
      <c r="I30" s="178"/>
      <c r="J30" s="187"/>
      <c r="K30" s="178"/>
      <c r="L30" s="100" t="s">
        <v>505</v>
      </c>
      <c r="M30" s="178"/>
      <c r="N30" s="93" t="s">
        <v>528</v>
      </c>
      <c r="O30" s="43" t="s">
        <v>483</v>
      </c>
    </row>
    <row r="31" spans="2:15" s="15" customFormat="1" x14ac:dyDescent="0.25">
      <c r="B31" s="98"/>
      <c r="C31" s="178"/>
      <c r="D31" s="178"/>
      <c r="E31" s="178"/>
      <c r="F31" s="187"/>
      <c r="G31" s="187"/>
      <c r="H31" s="178"/>
      <c r="I31" s="178"/>
      <c r="J31" s="187"/>
      <c r="K31" s="178"/>
      <c r="L31" s="100" t="s">
        <v>506</v>
      </c>
      <c r="M31" s="178"/>
      <c r="N31" s="93" t="s">
        <v>529</v>
      </c>
      <c r="O31" s="43" t="s">
        <v>484</v>
      </c>
    </row>
    <row r="32" spans="2:15" s="15" customFormat="1" x14ac:dyDescent="0.25">
      <c r="B32" s="98"/>
      <c r="C32" s="178"/>
      <c r="D32" s="178"/>
      <c r="E32" s="178"/>
      <c r="F32" s="187"/>
      <c r="G32" s="187"/>
      <c r="H32" s="178"/>
      <c r="I32" s="178"/>
      <c r="J32" s="187"/>
      <c r="K32" s="178"/>
      <c r="L32" s="100" t="s">
        <v>507</v>
      </c>
      <c r="M32" s="178"/>
      <c r="N32" s="93" t="s">
        <v>530</v>
      </c>
      <c r="O32" s="43" t="s">
        <v>485</v>
      </c>
    </row>
    <row r="33" spans="2:15" s="15" customFormat="1" x14ac:dyDescent="0.25">
      <c r="B33" s="98"/>
      <c r="C33" s="178"/>
      <c r="D33" s="178"/>
      <c r="E33" s="178"/>
      <c r="F33" s="187"/>
      <c r="G33" s="187"/>
      <c r="H33" s="178"/>
      <c r="I33" s="178"/>
      <c r="J33" s="187"/>
      <c r="K33" s="178"/>
      <c r="L33" s="100" t="s">
        <v>508</v>
      </c>
      <c r="M33" s="178"/>
      <c r="N33" s="93" t="s">
        <v>531</v>
      </c>
      <c r="O33" s="43" t="s">
        <v>486</v>
      </c>
    </row>
    <row r="34" spans="2:15" s="15" customFormat="1" x14ac:dyDescent="0.25">
      <c r="B34" s="98"/>
      <c r="C34" s="178"/>
      <c r="D34" s="178"/>
      <c r="E34" s="178"/>
      <c r="F34" s="187"/>
      <c r="G34" s="187"/>
      <c r="H34" s="178"/>
      <c r="I34" s="178"/>
      <c r="J34" s="187"/>
      <c r="K34" s="178"/>
      <c r="L34" s="100" t="s">
        <v>509</v>
      </c>
      <c r="M34" s="178"/>
      <c r="N34" s="93" t="s">
        <v>532</v>
      </c>
      <c r="O34" s="43" t="s">
        <v>487</v>
      </c>
    </row>
    <row r="35" spans="2:15" s="15" customFormat="1" x14ac:dyDescent="0.25">
      <c r="B35" s="98"/>
      <c r="C35" s="178"/>
      <c r="D35" s="178"/>
      <c r="E35" s="178"/>
      <c r="F35" s="187"/>
      <c r="G35" s="187"/>
      <c r="H35" s="178"/>
      <c r="I35" s="178"/>
      <c r="J35" s="187"/>
      <c r="K35" s="178"/>
      <c r="L35" s="100" t="s">
        <v>510</v>
      </c>
      <c r="M35" s="178"/>
      <c r="N35" s="93" t="s">
        <v>533</v>
      </c>
      <c r="O35" s="43" t="s">
        <v>488</v>
      </c>
    </row>
    <row r="36" spans="2:15" s="15" customFormat="1" x14ac:dyDescent="0.25">
      <c r="B36" s="98"/>
      <c r="C36" s="178"/>
      <c r="D36" s="178"/>
      <c r="E36" s="178"/>
      <c r="F36" s="187"/>
      <c r="G36" s="187"/>
      <c r="H36" s="178"/>
      <c r="I36" s="178"/>
      <c r="J36" s="187"/>
      <c r="K36" s="178"/>
      <c r="L36" s="100" t="s">
        <v>511</v>
      </c>
      <c r="M36" s="178"/>
      <c r="N36" s="93" t="s">
        <v>534</v>
      </c>
      <c r="O36" s="43" t="s">
        <v>489</v>
      </c>
    </row>
    <row r="37" spans="2:15" s="15" customFormat="1" x14ac:dyDescent="0.25">
      <c r="B37" s="98"/>
      <c r="C37" s="178"/>
      <c r="D37" s="178"/>
      <c r="E37" s="178"/>
      <c r="F37" s="187"/>
      <c r="G37" s="187"/>
      <c r="H37" s="178"/>
      <c r="I37" s="178"/>
      <c r="J37" s="187"/>
      <c r="K37" s="178"/>
      <c r="L37" s="100" t="s">
        <v>512</v>
      </c>
      <c r="M37" s="178"/>
      <c r="N37" s="93" t="s">
        <v>535</v>
      </c>
      <c r="O37" s="43" t="s">
        <v>490</v>
      </c>
    </row>
    <row r="38" spans="2:15" s="15" customFormat="1" x14ac:dyDescent="0.25">
      <c r="B38" s="98"/>
      <c r="C38" s="178"/>
      <c r="D38" s="178"/>
      <c r="E38" s="178"/>
      <c r="F38" s="187"/>
      <c r="G38" s="187"/>
      <c r="H38" s="178"/>
      <c r="I38" s="178"/>
      <c r="J38" s="187"/>
      <c r="K38" s="178"/>
      <c r="L38" s="100" t="s">
        <v>513</v>
      </c>
      <c r="M38" s="178"/>
      <c r="N38" s="93" t="s">
        <v>536</v>
      </c>
      <c r="O38" s="43" t="s">
        <v>491</v>
      </c>
    </row>
    <row r="39" spans="2:15" s="15" customFormat="1" x14ac:dyDescent="0.25">
      <c r="B39" s="98"/>
      <c r="C39" s="178"/>
      <c r="D39" s="178"/>
      <c r="E39" s="178"/>
      <c r="F39" s="187"/>
      <c r="G39" s="187"/>
      <c r="H39" s="178"/>
      <c r="I39" s="178"/>
      <c r="J39" s="187"/>
      <c r="K39" s="178"/>
      <c r="L39" s="100" t="s">
        <v>514</v>
      </c>
      <c r="M39" s="178"/>
      <c r="N39" s="93" t="s">
        <v>537</v>
      </c>
      <c r="O39" s="43" t="s">
        <v>492</v>
      </c>
    </row>
    <row r="40" spans="2:15" s="15" customFormat="1" x14ac:dyDescent="0.25">
      <c r="B40" s="98"/>
      <c r="C40" s="178"/>
      <c r="D40" s="178"/>
      <c r="E40" s="178"/>
      <c r="F40" s="187"/>
      <c r="G40" s="187"/>
      <c r="H40" s="178"/>
      <c r="I40" s="178"/>
      <c r="J40" s="187"/>
      <c r="K40" s="178"/>
      <c r="L40" s="100" t="s">
        <v>515</v>
      </c>
      <c r="M40" s="178"/>
      <c r="N40" s="93" t="s">
        <v>538</v>
      </c>
      <c r="O40" s="43" t="s">
        <v>493</v>
      </c>
    </row>
    <row r="41" spans="2:15" s="15" customFormat="1" x14ac:dyDescent="0.25">
      <c r="B41" s="98"/>
      <c r="C41" s="178"/>
      <c r="D41" s="178"/>
      <c r="E41" s="178"/>
      <c r="F41" s="187"/>
      <c r="G41" s="187"/>
      <c r="H41" s="178"/>
      <c r="I41" s="178"/>
      <c r="J41" s="187"/>
      <c r="K41" s="178"/>
      <c r="L41" s="100" t="s">
        <v>516</v>
      </c>
      <c r="M41" s="178"/>
      <c r="N41" s="93" t="s">
        <v>539</v>
      </c>
      <c r="O41" s="43" t="s">
        <v>494</v>
      </c>
    </row>
    <row r="42" spans="2:15" s="15" customFormat="1" ht="30" x14ac:dyDescent="0.25">
      <c r="B42" s="98"/>
      <c r="C42" s="178"/>
      <c r="D42" s="178"/>
      <c r="E42" s="178"/>
      <c r="F42" s="187"/>
      <c r="G42" s="187"/>
      <c r="H42" s="178"/>
      <c r="I42" s="178"/>
      <c r="J42" s="187"/>
      <c r="K42" s="178"/>
      <c r="L42" s="100" t="s">
        <v>517</v>
      </c>
      <c r="M42" s="178"/>
      <c r="N42" s="93" t="s">
        <v>540</v>
      </c>
      <c r="O42" s="43" t="s">
        <v>495</v>
      </c>
    </row>
    <row r="43" spans="2:15" s="15" customFormat="1" ht="30" x14ac:dyDescent="0.25">
      <c r="B43" s="98"/>
      <c r="C43" s="178"/>
      <c r="D43" s="178"/>
      <c r="E43" s="178"/>
      <c r="F43" s="187"/>
      <c r="G43" s="187"/>
      <c r="H43" s="178"/>
      <c r="I43" s="178"/>
      <c r="J43" s="187"/>
      <c r="K43" s="178"/>
      <c r="L43" s="100" t="s">
        <v>518</v>
      </c>
      <c r="M43" s="178"/>
      <c r="N43" s="93" t="s">
        <v>541</v>
      </c>
      <c r="O43" s="43" t="s">
        <v>496</v>
      </c>
    </row>
    <row r="44" spans="2:15" s="15" customFormat="1" x14ac:dyDescent="0.25">
      <c r="B44" s="98"/>
      <c r="C44" s="178"/>
      <c r="D44" s="178"/>
      <c r="E44" s="178"/>
      <c r="F44" s="187"/>
      <c r="G44" s="187"/>
      <c r="H44" s="178"/>
      <c r="I44" s="178"/>
      <c r="J44" s="187"/>
      <c r="K44" s="178"/>
      <c r="L44" s="100" t="s">
        <v>519</v>
      </c>
      <c r="M44" s="178"/>
      <c r="N44" s="93" t="s">
        <v>542</v>
      </c>
      <c r="O44" s="43" t="s">
        <v>497</v>
      </c>
    </row>
    <row r="45" spans="2:15" s="15" customFormat="1" ht="30" x14ac:dyDescent="0.25">
      <c r="B45" s="98"/>
      <c r="C45" s="178"/>
      <c r="D45" s="178"/>
      <c r="E45" s="178"/>
      <c r="F45" s="187"/>
      <c r="G45" s="187"/>
      <c r="H45" s="178"/>
      <c r="I45" s="178"/>
      <c r="J45" s="187"/>
      <c r="K45" s="178"/>
      <c r="L45" s="100" t="s">
        <v>520</v>
      </c>
      <c r="M45" s="178"/>
      <c r="N45" s="93" t="s">
        <v>543</v>
      </c>
      <c r="O45" s="43" t="s">
        <v>498</v>
      </c>
    </row>
    <row r="46" spans="2:15" s="15" customFormat="1" ht="30" x14ac:dyDescent="0.25">
      <c r="B46" s="98"/>
      <c r="C46" s="178"/>
      <c r="D46" s="179"/>
      <c r="E46" s="179"/>
      <c r="F46" s="188"/>
      <c r="G46" s="188"/>
      <c r="H46" s="179"/>
      <c r="I46" s="179"/>
      <c r="J46" s="188"/>
      <c r="K46" s="179"/>
      <c r="L46" s="100" t="s">
        <v>521</v>
      </c>
      <c r="M46" s="179"/>
      <c r="N46" s="93" t="s">
        <v>544</v>
      </c>
      <c r="O46" s="43" t="s">
        <v>498</v>
      </c>
    </row>
    <row r="47" spans="2:15" s="15" customFormat="1" ht="90" customHeight="1" x14ac:dyDescent="0.25">
      <c r="B47" s="98"/>
      <c r="C47" s="178"/>
      <c r="D47" s="177" t="s">
        <v>405</v>
      </c>
      <c r="E47" s="177" t="s">
        <v>453</v>
      </c>
      <c r="F47" s="186">
        <v>88829238</v>
      </c>
      <c r="G47" s="186">
        <v>44648902</v>
      </c>
      <c r="H47" s="177" t="s">
        <v>454</v>
      </c>
      <c r="I47" s="177" t="s">
        <v>455</v>
      </c>
      <c r="J47" s="186">
        <v>62628531</v>
      </c>
      <c r="K47" s="177"/>
      <c r="L47" s="100" t="s">
        <v>466</v>
      </c>
      <c r="M47" s="177" t="s">
        <v>473</v>
      </c>
      <c r="N47" s="177" t="s">
        <v>461</v>
      </c>
      <c r="O47" s="43" t="s">
        <v>456</v>
      </c>
    </row>
    <row r="48" spans="2:15" s="15" customFormat="1" x14ac:dyDescent="0.25">
      <c r="B48" s="98"/>
      <c r="C48" s="178"/>
      <c r="D48" s="178"/>
      <c r="E48" s="178"/>
      <c r="F48" s="187"/>
      <c r="G48" s="187"/>
      <c r="H48" s="178"/>
      <c r="I48" s="178"/>
      <c r="J48" s="187"/>
      <c r="K48" s="178"/>
      <c r="L48" s="100" t="s">
        <v>467</v>
      </c>
      <c r="M48" s="178"/>
      <c r="N48" s="179"/>
      <c r="O48" s="43" t="s">
        <v>457</v>
      </c>
    </row>
    <row r="49" spans="2:15" s="15" customFormat="1" ht="45" x14ac:dyDescent="0.25">
      <c r="B49" s="98"/>
      <c r="C49" s="178"/>
      <c r="D49" s="178"/>
      <c r="E49" s="178"/>
      <c r="F49" s="187"/>
      <c r="G49" s="187"/>
      <c r="H49" s="178"/>
      <c r="I49" s="178"/>
      <c r="J49" s="187"/>
      <c r="K49" s="178"/>
      <c r="L49" s="100" t="s">
        <v>468</v>
      </c>
      <c r="M49" s="178"/>
      <c r="N49" s="93" t="s">
        <v>462</v>
      </c>
      <c r="O49" s="43" t="s">
        <v>458</v>
      </c>
    </row>
    <row r="50" spans="2:15" s="15" customFormat="1" ht="30" customHeight="1" x14ac:dyDescent="0.25">
      <c r="B50" s="98"/>
      <c r="C50" s="178"/>
      <c r="D50" s="178"/>
      <c r="E50" s="178"/>
      <c r="F50" s="187"/>
      <c r="G50" s="187"/>
      <c r="H50" s="178"/>
      <c r="I50" s="178"/>
      <c r="J50" s="187"/>
      <c r="K50" s="178"/>
      <c r="L50" s="100" t="s">
        <v>469</v>
      </c>
      <c r="M50" s="178"/>
      <c r="N50" s="177" t="s">
        <v>463</v>
      </c>
      <c r="O50" s="43" t="s">
        <v>458</v>
      </c>
    </row>
    <row r="51" spans="2:15" s="15" customFormat="1" x14ac:dyDescent="0.25">
      <c r="B51" s="98"/>
      <c r="C51" s="178"/>
      <c r="D51" s="178"/>
      <c r="E51" s="178"/>
      <c r="F51" s="187"/>
      <c r="G51" s="187"/>
      <c r="H51" s="178"/>
      <c r="I51" s="178"/>
      <c r="J51" s="187"/>
      <c r="K51" s="178"/>
      <c r="L51" s="100" t="s">
        <v>467</v>
      </c>
      <c r="M51" s="178"/>
      <c r="N51" s="179"/>
      <c r="O51" s="43" t="s">
        <v>459</v>
      </c>
    </row>
    <row r="52" spans="2:15" s="15" customFormat="1" ht="30" customHeight="1" x14ac:dyDescent="0.25">
      <c r="B52" s="98"/>
      <c r="C52" s="178"/>
      <c r="D52" s="178"/>
      <c r="E52" s="178"/>
      <c r="F52" s="187"/>
      <c r="G52" s="187"/>
      <c r="H52" s="178"/>
      <c r="I52" s="178"/>
      <c r="J52" s="187"/>
      <c r="K52" s="178"/>
      <c r="L52" s="100" t="s">
        <v>470</v>
      </c>
      <c r="M52" s="178"/>
      <c r="N52" s="178" t="s">
        <v>464</v>
      </c>
      <c r="O52" s="43" t="s">
        <v>458</v>
      </c>
    </row>
    <row r="53" spans="2:15" s="15" customFormat="1" ht="30" x14ac:dyDescent="0.25">
      <c r="B53" s="98"/>
      <c r="C53" s="178"/>
      <c r="D53" s="178"/>
      <c r="E53" s="178"/>
      <c r="F53" s="187"/>
      <c r="G53" s="187"/>
      <c r="H53" s="178"/>
      <c r="I53" s="178"/>
      <c r="J53" s="187"/>
      <c r="K53" s="178"/>
      <c r="L53" s="100" t="s">
        <v>471</v>
      </c>
      <c r="M53" s="178"/>
      <c r="N53" s="179"/>
      <c r="O53" s="43" t="s">
        <v>458</v>
      </c>
    </row>
    <row r="54" spans="2:15" s="15" customFormat="1" ht="30" x14ac:dyDescent="0.25">
      <c r="B54" s="98"/>
      <c r="C54" s="179"/>
      <c r="D54" s="179"/>
      <c r="E54" s="179"/>
      <c r="F54" s="188"/>
      <c r="G54" s="188"/>
      <c r="H54" s="179"/>
      <c r="I54" s="179"/>
      <c r="J54" s="188"/>
      <c r="K54" s="179"/>
      <c r="L54" s="100" t="s">
        <v>472</v>
      </c>
      <c r="M54" s="179"/>
      <c r="N54" s="93" t="s">
        <v>465</v>
      </c>
      <c r="O54" s="43" t="s">
        <v>460</v>
      </c>
    </row>
    <row r="55" spans="2:15" s="15" customFormat="1" ht="135" customHeight="1" x14ac:dyDescent="0.25">
      <c r="B55" s="94" t="s">
        <v>127</v>
      </c>
      <c r="C55" s="177" t="s">
        <v>139</v>
      </c>
      <c r="D55" s="177" t="s">
        <v>401</v>
      </c>
      <c r="E55" s="177" t="s">
        <v>434</v>
      </c>
      <c r="F55" s="186">
        <v>112549260</v>
      </c>
      <c r="G55" s="186">
        <v>112549260</v>
      </c>
      <c r="H55" s="177" t="s">
        <v>21</v>
      </c>
      <c r="I55" s="177" t="s">
        <v>22</v>
      </c>
      <c r="J55" s="186">
        <v>0</v>
      </c>
      <c r="K55" s="177" t="s">
        <v>432</v>
      </c>
      <c r="L55" s="92" t="s">
        <v>438</v>
      </c>
      <c r="M55" s="177" t="s">
        <v>433</v>
      </c>
      <c r="N55" s="92" t="s">
        <v>435</v>
      </c>
      <c r="O55" s="95" t="s">
        <v>447</v>
      </c>
    </row>
    <row r="56" spans="2:15" s="15" customFormat="1" ht="45" x14ac:dyDescent="0.25">
      <c r="B56" s="94"/>
      <c r="C56" s="178"/>
      <c r="D56" s="178"/>
      <c r="E56" s="178"/>
      <c r="F56" s="187"/>
      <c r="G56" s="187"/>
      <c r="H56" s="178"/>
      <c r="I56" s="178"/>
      <c r="J56" s="187"/>
      <c r="K56" s="178"/>
      <c r="L56" s="92" t="s">
        <v>437</v>
      </c>
      <c r="M56" s="178"/>
      <c r="N56" s="92" t="s">
        <v>436</v>
      </c>
      <c r="O56" s="95" t="s">
        <v>448</v>
      </c>
    </row>
    <row r="57" spans="2:15" s="15" customFormat="1" ht="30" x14ac:dyDescent="0.25">
      <c r="B57" s="94"/>
      <c r="C57" s="178"/>
      <c r="D57" s="178"/>
      <c r="E57" s="178"/>
      <c r="F57" s="187"/>
      <c r="G57" s="187"/>
      <c r="H57" s="178"/>
      <c r="I57" s="178"/>
      <c r="J57" s="187"/>
      <c r="K57" s="178"/>
      <c r="L57" s="92" t="s">
        <v>440</v>
      </c>
      <c r="M57" s="178"/>
      <c r="N57" s="92" t="s">
        <v>439</v>
      </c>
      <c r="O57" s="95" t="s">
        <v>449</v>
      </c>
    </row>
    <row r="58" spans="2:15" s="15" customFormat="1" ht="45" x14ac:dyDescent="0.25">
      <c r="B58" s="94"/>
      <c r="C58" s="178"/>
      <c r="D58" s="178"/>
      <c r="E58" s="178"/>
      <c r="F58" s="187"/>
      <c r="G58" s="187"/>
      <c r="H58" s="178"/>
      <c r="I58" s="178"/>
      <c r="J58" s="187"/>
      <c r="K58" s="178"/>
      <c r="L58" s="92" t="s">
        <v>442</v>
      </c>
      <c r="M58" s="178"/>
      <c r="N58" s="92" t="s">
        <v>441</v>
      </c>
      <c r="O58" s="95" t="s">
        <v>450</v>
      </c>
    </row>
    <row r="59" spans="2:15" s="15" customFormat="1" ht="45" x14ac:dyDescent="0.25">
      <c r="B59" s="94"/>
      <c r="C59" s="178"/>
      <c r="D59" s="178"/>
      <c r="E59" s="178"/>
      <c r="F59" s="187"/>
      <c r="G59" s="187"/>
      <c r="H59" s="178"/>
      <c r="I59" s="178"/>
      <c r="J59" s="187"/>
      <c r="K59" s="178"/>
      <c r="L59" s="92" t="s">
        <v>444</v>
      </c>
      <c r="M59" s="178"/>
      <c r="N59" s="92" t="s">
        <v>443</v>
      </c>
      <c r="O59" s="95" t="s">
        <v>451</v>
      </c>
    </row>
    <row r="60" spans="2:15" s="15" customFormat="1" ht="60" x14ac:dyDescent="0.25">
      <c r="B60" s="94"/>
      <c r="C60" s="178"/>
      <c r="D60" s="179"/>
      <c r="E60" s="179"/>
      <c r="F60" s="188"/>
      <c r="G60" s="188"/>
      <c r="H60" s="179"/>
      <c r="I60" s="179"/>
      <c r="J60" s="188"/>
      <c r="K60" s="179"/>
      <c r="L60" s="92" t="s">
        <v>446</v>
      </c>
      <c r="M60" s="179"/>
      <c r="N60" s="92" t="s">
        <v>445</v>
      </c>
      <c r="O60" s="95" t="s">
        <v>452</v>
      </c>
    </row>
    <row r="61" spans="2:15" s="15" customFormat="1" ht="109.5" customHeight="1" x14ac:dyDescent="0.25">
      <c r="B61" s="189" t="s">
        <v>128</v>
      </c>
      <c r="C61" s="178"/>
      <c r="D61" s="163" t="s">
        <v>140</v>
      </c>
      <c r="E61" s="163" t="s">
        <v>426</v>
      </c>
      <c r="F61" s="165">
        <v>1467407968</v>
      </c>
      <c r="G61" s="165">
        <v>1461706802</v>
      </c>
      <c r="H61" s="163" t="s">
        <v>21</v>
      </c>
      <c r="I61" s="164" t="s">
        <v>22</v>
      </c>
      <c r="J61" s="165">
        <v>0</v>
      </c>
      <c r="K61" s="190" t="s">
        <v>89</v>
      </c>
      <c r="L61" s="92" t="s">
        <v>430</v>
      </c>
      <c r="M61" s="177" t="s">
        <v>431</v>
      </c>
      <c r="N61" s="90" t="s">
        <v>284</v>
      </c>
      <c r="O61" s="37" t="s">
        <v>280</v>
      </c>
    </row>
    <row r="62" spans="2:15" s="15" customFormat="1" ht="109.5" customHeight="1" x14ac:dyDescent="0.25">
      <c r="B62" s="189"/>
      <c r="C62" s="178"/>
      <c r="D62" s="163"/>
      <c r="E62" s="163"/>
      <c r="F62" s="165"/>
      <c r="G62" s="165"/>
      <c r="H62" s="163"/>
      <c r="I62" s="164"/>
      <c r="J62" s="165"/>
      <c r="K62" s="190"/>
      <c r="L62" s="92" t="s">
        <v>428</v>
      </c>
      <c r="M62" s="178"/>
      <c r="N62" s="90" t="s">
        <v>285</v>
      </c>
      <c r="O62" s="37" t="s">
        <v>281</v>
      </c>
    </row>
    <row r="63" spans="2:15" s="15" customFormat="1" ht="109.5" customHeight="1" x14ac:dyDescent="0.25">
      <c r="B63" s="189"/>
      <c r="C63" s="179"/>
      <c r="D63" s="163"/>
      <c r="E63" s="163"/>
      <c r="F63" s="165"/>
      <c r="G63" s="165"/>
      <c r="H63" s="163"/>
      <c r="I63" s="164"/>
      <c r="J63" s="165"/>
      <c r="K63" s="190"/>
      <c r="L63" s="92" t="s">
        <v>429</v>
      </c>
      <c r="M63" s="179"/>
      <c r="N63" s="41" t="s">
        <v>427</v>
      </c>
      <c r="O63" s="37" t="s">
        <v>283</v>
      </c>
    </row>
    <row r="64" spans="2:15" s="15" customFormat="1" ht="75" customHeight="1" x14ac:dyDescent="0.25">
      <c r="B64" s="189"/>
      <c r="C64" s="177" t="s">
        <v>138</v>
      </c>
      <c r="D64" s="164" t="s">
        <v>147</v>
      </c>
      <c r="E64" s="164" t="s">
        <v>231</v>
      </c>
      <c r="F64" s="192">
        <v>90095366</v>
      </c>
      <c r="G64" s="192">
        <v>84722346</v>
      </c>
      <c r="H64" s="164" t="s">
        <v>21</v>
      </c>
      <c r="I64" s="164" t="s">
        <v>22</v>
      </c>
      <c r="J64" s="192">
        <v>0</v>
      </c>
      <c r="K64" s="190" t="s">
        <v>22</v>
      </c>
      <c r="L64" s="92" t="s">
        <v>301</v>
      </c>
      <c r="M64" s="92" t="s">
        <v>233</v>
      </c>
      <c r="N64" s="177" t="s">
        <v>410</v>
      </c>
      <c r="O64" s="95" t="s">
        <v>203</v>
      </c>
    </row>
    <row r="65" spans="2:15" s="15" customFormat="1" ht="60" x14ac:dyDescent="0.25">
      <c r="B65" s="189"/>
      <c r="C65" s="178"/>
      <c r="D65" s="164"/>
      <c r="E65" s="164"/>
      <c r="F65" s="192"/>
      <c r="G65" s="192"/>
      <c r="H65" s="164"/>
      <c r="I65" s="164"/>
      <c r="J65" s="192"/>
      <c r="K65" s="190"/>
      <c r="L65" s="92" t="s">
        <v>406</v>
      </c>
      <c r="M65" s="92" t="s">
        <v>234</v>
      </c>
      <c r="N65" s="178"/>
      <c r="O65" s="95" t="s">
        <v>202</v>
      </c>
    </row>
    <row r="66" spans="2:15" s="15" customFormat="1" ht="45" x14ac:dyDescent="0.25">
      <c r="B66" s="189"/>
      <c r="C66" s="178"/>
      <c r="D66" s="164"/>
      <c r="E66" s="164"/>
      <c r="F66" s="192"/>
      <c r="G66" s="192"/>
      <c r="H66" s="164"/>
      <c r="I66" s="164"/>
      <c r="J66" s="192"/>
      <c r="K66" s="190"/>
      <c r="L66" s="92" t="s">
        <v>407</v>
      </c>
      <c r="M66" s="92" t="s">
        <v>239</v>
      </c>
      <c r="N66" s="178"/>
      <c r="O66" s="95" t="s">
        <v>213</v>
      </c>
    </row>
    <row r="67" spans="2:15" s="15" customFormat="1" ht="30" customHeight="1" x14ac:dyDescent="0.25">
      <c r="B67" s="189"/>
      <c r="C67" s="178"/>
      <c r="D67" s="164"/>
      <c r="E67" s="164"/>
      <c r="F67" s="192"/>
      <c r="G67" s="192"/>
      <c r="H67" s="164"/>
      <c r="I67" s="164"/>
      <c r="J67" s="192"/>
      <c r="K67" s="190"/>
      <c r="L67" s="92" t="s">
        <v>425</v>
      </c>
      <c r="M67" s="92" t="s">
        <v>240</v>
      </c>
      <c r="N67" s="178"/>
      <c r="O67" s="95" t="s">
        <v>242</v>
      </c>
    </row>
    <row r="68" spans="2:15" s="15" customFormat="1" ht="45" x14ac:dyDescent="0.25">
      <c r="B68" s="189"/>
      <c r="C68" s="178"/>
      <c r="D68" s="164"/>
      <c r="E68" s="164"/>
      <c r="F68" s="192"/>
      <c r="G68" s="192"/>
      <c r="H68" s="164"/>
      <c r="I68" s="164"/>
      <c r="J68" s="192"/>
      <c r="K68" s="190"/>
      <c r="L68" s="92" t="s">
        <v>408</v>
      </c>
      <c r="M68" s="92" t="s">
        <v>409</v>
      </c>
      <c r="N68" s="179"/>
      <c r="O68" s="95" t="s">
        <v>411</v>
      </c>
    </row>
    <row r="69" spans="2:15" s="15" customFormat="1" ht="117.75" customHeight="1" x14ac:dyDescent="0.25">
      <c r="B69" s="97"/>
      <c r="C69" s="178"/>
      <c r="D69" s="177" t="s">
        <v>402</v>
      </c>
      <c r="E69" s="177" t="s">
        <v>412</v>
      </c>
      <c r="F69" s="186">
        <v>46172000</v>
      </c>
      <c r="G69" s="186">
        <v>46172000</v>
      </c>
      <c r="H69" s="177" t="s">
        <v>21</v>
      </c>
      <c r="I69" s="177" t="s">
        <v>22</v>
      </c>
      <c r="J69" s="186">
        <v>0</v>
      </c>
      <c r="K69" s="177" t="s">
        <v>22</v>
      </c>
      <c r="L69" s="91" t="s">
        <v>417</v>
      </c>
      <c r="M69" s="177" t="s">
        <v>419</v>
      </c>
      <c r="N69" s="96" t="s">
        <v>413</v>
      </c>
      <c r="O69" s="101" t="s">
        <v>415</v>
      </c>
    </row>
    <row r="70" spans="2:15" s="15" customFormat="1" ht="117.75" customHeight="1" x14ac:dyDescent="0.25">
      <c r="B70" s="97"/>
      <c r="C70" s="178"/>
      <c r="D70" s="179"/>
      <c r="E70" s="179"/>
      <c r="F70" s="188"/>
      <c r="G70" s="188"/>
      <c r="H70" s="179"/>
      <c r="I70" s="179"/>
      <c r="J70" s="188"/>
      <c r="K70" s="179"/>
      <c r="L70" s="91" t="s">
        <v>418</v>
      </c>
      <c r="M70" s="179"/>
      <c r="N70" s="96" t="s">
        <v>414</v>
      </c>
      <c r="O70" s="101" t="s">
        <v>416</v>
      </c>
    </row>
    <row r="71" spans="2:15" s="15" customFormat="1" ht="44.25" customHeight="1" x14ac:dyDescent="0.25">
      <c r="B71" s="97"/>
      <c r="C71" s="178"/>
      <c r="D71" s="177" t="s">
        <v>403</v>
      </c>
      <c r="E71" s="177" t="s">
        <v>206</v>
      </c>
      <c r="F71" s="186">
        <v>48869617</v>
      </c>
      <c r="G71" s="186">
        <v>48869617</v>
      </c>
      <c r="H71" s="177" t="s">
        <v>21</v>
      </c>
      <c r="I71" s="177" t="s">
        <v>22</v>
      </c>
      <c r="J71" s="186">
        <v>0</v>
      </c>
      <c r="K71" s="177" t="s">
        <v>22</v>
      </c>
      <c r="L71" s="91" t="s">
        <v>420</v>
      </c>
      <c r="M71" s="177" t="s">
        <v>423</v>
      </c>
      <c r="N71" s="96" t="s">
        <v>208</v>
      </c>
      <c r="O71" s="101" t="s">
        <v>424</v>
      </c>
    </row>
    <row r="72" spans="2:15" s="15" customFormat="1" ht="44.25" customHeight="1" x14ac:dyDescent="0.25">
      <c r="B72" s="97"/>
      <c r="C72" s="178"/>
      <c r="D72" s="178"/>
      <c r="E72" s="178"/>
      <c r="F72" s="187"/>
      <c r="G72" s="187"/>
      <c r="H72" s="178"/>
      <c r="I72" s="178"/>
      <c r="J72" s="187"/>
      <c r="K72" s="178"/>
      <c r="L72" s="91" t="s">
        <v>421</v>
      </c>
      <c r="M72" s="178"/>
      <c r="N72" s="96" t="s">
        <v>209</v>
      </c>
      <c r="O72" s="101" t="s">
        <v>212</v>
      </c>
    </row>
    <row r="73" spans="2:15" s="15" customFormat="1" ht="44.25" customHeight="1" x14ac:dyDescent="0.25">
      <c r="B73" s="97"/>
      <c r="C73" s="179"/>
      <c r="D73" s="179"/>
      <c r="E73" s="179"/>
      <c r="F73" s="188"/>
      <c r="G73" s="188"/>
      <c r="H73" s="179"/>
      <c r="I73" s="179"/>
      <c r="J73" s="188"/>
      <c r="K73" s="179"/>
      <c r="L73" s="91" t="s">
        <v>422</v>
      </c>
      <c r="M73" s="179"/>
      <c r="N73" s="96" t="s">
        <v>210</v>
      </c>
      <c r="O73" s="101" t="s">
        <v>213</v>
      </c>
    </row>
    <row r="74" spans="2:15" s="15" customFormat="1" ht="15.75" thickBot="1" x14ac:dyDescent="0.3">
      <c r="B74" s="29"/>
      <c r="C74" s="9"/>
      <c r="D74" s="12"/>
      <c r="E74" s="12"/>
      <c r="F74" s="30"/>
      <c r="G74" s="30"/>
      <c r="H74" s="12"/>
      <c r="I74" s="9"/>
      <c r="J74" s="30"/>
      <c r="K74" s="39"/>
      <c r="L74" s="12"/>
      <c r="M74" s="12"/>
      <c r="N74" s="12"/>
      <c r="O74" s="31"/>
    </row>
    <row r="75" spans="2:15" x14ac:dyDescent="0.25">
      <c r="B75" s="23"/>
      <c r="D75" s="24"/>
      <c r="F75" s="25"/>
      <c r="G75" s="25"/>
      <c r="H75" s="23"/>
      <c r="J75" s="25"/>
    </row>
    <row r="76" spans="2:15" ht="15.75" x14ac:dyDescent="0.25">
      <c r="B76" s="6" t="s">
        <v>149</v>
      </c>
    </row>
    <row r="78" spans="2:15" x14ac:dyDescent="0.25">
      <c r="B78" s="3" t="s">
        <v>11</v>
      </c>
    </row>
    <row r="79" spans="2:15" x14ac:dyDescent="0.25">
      <c r="B79" s="2" t="s">
        <v>12</v>
      </c>
    </row>
    <row r="80" spans="2:15" x14ac:dyDescent="0.25">
      <c r="B80" s="2" t="s">
        <v>9</v>
      </c>
    </row>
  </sheetData>
  <mergeCells count="93">
    <mergeCell ref="B2:O2"/>
    <mergeCell ref="B3:O3"/>
    <mergeCell ref="B5:O5"/>
    <mergeCell ref="B6:O6"/>
    <mergeCell ref="B10:B23"/>
    <mergeCell ref="D10:D23"/>
    <mergeCell ref="E10:E23"/>
    <mergeCell ref="F10:F23"/>
    <mergeCell ref="G10:G23"/>
    <mergeCell ref="K10:K23"/>
    <mergeCell ref="L11:L14"/>
    <mergeCell ref="N12:N17"/>
    <mergeCell ref="M13:M14"/>
    <mergeCell ref="L15:L17"/>
    <mergeCell ref="M15:M17"/>
    <mergeCell ref="L18:L23"/>
    <mergeCell ref="B64:B68"/>
    <mergeCell ref="I61:I63"/>
    <mergeCell ref="J61:J63"/>
    <mergeCell ref="K61:K63"/>
    <mergeCell ref="N18:N20"/>
    <mergeCell ref="M19:M20"/>
    <mergeCell ref="N21:N23"/>
    <mergeCell ref="B61:B63"/>
    <mergeCell ref="D61:D63"/>
    <mergeCell ref="E61:E63"/>
    <mergeCell ref="F61:F63"/>
    <mergeCell ref="G61:G63"/>
    <mergeCell ref="H61:H63"/>
    <mergeCell ref="H10:H23"/>
    <mergeCell ref="I10:I23"/>
    <mergeCell ref="J10:J23"/>
    <mergeCell ref="D71:D73"/>
    <mergeCell ref="E71:E73"/>
    <mergeCell ref="F71:F73"/>
    <mergeCell ref="J47:J54"/>
    <mergeCell ref="J24:J46"/>
    <mergeCell ref="I69:I70"/>
    <mergeCell ref="J69:J70"/>
    <mergeCell ref="N64:N68"/>
    <mergeCell ref="M55:M60"/>
    <mergeCell ref="C10:C54"/>
    <mergeCell ref="I64:I68"/>
    <mergeCell ref="J64:J68"/>
    <mergeCell ref="K64:K68"/>
    <mergeCell ref="C64:C73"/>
    <mergeCell ref="D69:D70"/>
    <mergeCell ref="E69:E70"/>
    <mergeCell ref="F69:F70"/>
    <mergeCell ref="G69:G70"/>
    <mergeCell ref="D64:D68"/>
    <mergeCell ref="E64:E68"/>
    <mergeCell ref="F64:F68"/>
    <mergeCell ref="G64:G68"/>
    <mergeCell ref="H64:H68"/>
    <mergeCell ref="M69:M70"/>
    <mergeCell ref="C55:C63"/>
    <mergeCell ref="H69:H70"/>
    <mergeCell ref="I47:I54"/>
    <mergeCell ref="D47:D54"/>
    <mergeCell ref="E47:E54"/>
    <mergeCell ref="F47:F54"/>
    <mergeCell ref="G47:G54"/>
    <mergeCell ref="H47:H54"/>
    <mergeCell ref="M71:M73"/>
    <mergeCell ref="M61:M63"/>
    <mergeCell ref="D55:D60"/>
    <mergeCell ref="E55:E60"/>
    <mergeCell ref="F55:F60"/>
    <mergeCell ref="G55:G60"/>
    <mergeCell ref="H55:H60"/>
    <mergeCell ref="I55:I60"/>
    <mergeCell ref="J55:J60"/>
    <mergeCell ref="K55:K60"/>
    <mergeCell ref="G71:G73"/>
    <mergeCell ref="H71:H73"/>
    <mergeCell ref="I71:I73"/>
    <mergeCell ref="J71:J73"/>
    <mergeCell ref="K71:K73"/>
    <mergeCell ref="K69:K70"/>
    <mergeCell ref="N47:N48"/>
    <mergeCell ref="N50:N51"/>
    <mergeCell ref="N52:N53"/>
    <mergeCell ref="K47:K54"/>
    <mergeCell ref="M47:M54"/>
    <mergeCell ref="K24:K46"/>
    <mergeCell ref="M24:M46"/>
    <mergeCell ref="D24:D46"/>
    <mergeCell ref="E24:E46"/>
    <mergeCell ref="F24:F46"/>
    <mergeCell ref="G24:G46"/>
    <mergeCell ref="H24:H46"/>
    <mergeCell ref="I24:I4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8"/>
  <sheetViews>
    <sheetView tabSelected="1" topLeftCell="I1" zoomScale="80" zoomScaleNormal="80" workbookViewId="0">
      <pane ySplit="9" topLeftCell="A10" activePane="bottomLeft" state="frozen"/>
      <selection pane="bottomLeft" activeCell="L18" sqref="L18:O23"/>
    </sheetView>
  </sheetViews>
  <sheetFormatPr baseColWidth="10" defaultRowHeight="15" outlineLevelCol="1" x14ac:dyDescent="0.25"/>
  <cols>
    <col min="1" max="1" width="11.42578125" style="2"/>
    <col min="2" max="2" width="55.42578125" style="2" hidden="1" customWidth="1"/>
    <col min="3" max="3" width="24.7109375" style="18" customWidth="1"/>
    <col min="4" max="4" width="25.85546875" style="1" customWidth="1"/>
    <col min="5" max="5" width="48.7109375" style="15" customWidth="1"/>
    <col min="6" max="6" width="26" style="8" customWidth="1"/>
    <col min="7" max="7" width="28.5703125" style="8" customWidth="1"/>
    <col min="8" max="8" width="35.85546875" style="13" customWidth="1"/>
    <col min="9" max="9" width="22.140625" style="18" customWidth="1"/>
    <col min="10" max="10" width="19.28515625" style="8" customWidth="1"/>
    <col min="11" max="11" width="19.28515625" style="23" customWidth="1"/>
    <col min="12" max="12" width="60.5703125" style="13" customWidth="1"/>
    <col min="13" max="13" width="52.7109375" style="13" customWidth="1"/>
    <col min="14" max="14" width="63.5703125" style="13" customWidth="1" outlineLevel="1"/>
    <col min="15" max="15" width="65.85546875" style="13" customWidth="1"/>
    <col min="16" max="16384" width="11.42578125" style="2"/>
  </cols>
  <sheetData>
    <row r="2" spans="2:15" x14ac:dyDescent="0.25">
      <c r="B2" s="117" t="s">
        <v>130</v>
      </c>
      <c r="C2" s="117"/>
      <c r="D2" s="117"/>
      <c r="E2" s="117"/>
      <c r="F2" s="117"/>
      <c r="G2" s="117"/>
      <c r="H2" s="117"/>
      <c r="I2" s="117"/>
      <c r="J2" s="117"/>
      <c r="K2" s="117"/>
      <c r="L2" s="117"/>
      <c r="M2" s="117"/>
      <c r="N2" s="117"/>
      <c r="O2" s="117"/>
    </row>
    <row r="3" spans="2:15" x14ac:dyDescent="0.25">
      <c r="B3" s="117" t="s">
        <v>10</v>
      </c>
      <c r="C3" s="117"/>
      <c r="D3" s="117"/>
      <c r="E3" s="117"/>
      <c r="F3" s="117"/>
      <c r="G3" s="117"/>
      <c r="H3" s="117"/>
      <c r="I3" s="117"/>
      <c r="J3" s="117"/>
      <c r="K3" s="117"/>
      <c r="L3" s="117"/>
      <c r="M3" s="117"/>
      <c r="N3" s="117"/>
      <c r="O3" s="117"/>
    </row>
    <row r="4" spans="2:15" x14ac:dyDescent="0.25">
      <c r="B4" s="102"/>
      <c r="C4" s="102"/>
      <c r="D4" s="102"/>
      <c r="E4" s="102"/>
      <c r="F4" s="102"/>
      <c r="G4" s="102"/>
      <c r="H4" s="102"/>
      <c r="I4" s="102"/>
      <c r="J4" s="102"/>
      <c r="K4" s="102"/>
      <c r="L4" s="102"/>
      <c r="M4" s="102"/>
      <c r="N4" s="102"/>
      <c r="O4" s="102"/>
    </row>
    <row r="5" spans="2:15" x14ac:dyDescent="0.25">
      <c r="B5" s="118" t="s">
        <v>17</v>
      </c>
      <c r="C5" s="118"/>
      <c r="D5" s="118"/>
      <c r="E5" s="118"/>
      <c r="F5" s="118"/>
      <c r="G5" s="118"/>
      <c r="H5" s="118"/>
      <c r="I5" s="118"/>
      <c r="J5" s="118"/>
      <c r="K5" s="118"/>
      <c r="L5" s="118"/>
      <c r="M5" s="118"/>
      <c r="N5" s="118"/>
      <c r="O5" s="118"/>
    </row>
    <row r="6" spans="2:15" x14ac:dyDescent="0.25">
      <c r="B6" s="118" t="s">
        <v>545</v>
      </c>
      <c r="C6" s="118"/>
      <c r="D6" s="118"/>
      <c r="E6" s="118"/>
      <c r="F6" s="118"/>
      <c r="G6" s="118"/>
      <c r="H6" s="118"/>
      <c r="I6" s="118"/>
      <c r="J6" s="118"/>
      <c r="K6" s="118"/>
      <c r="L6" s="118"/>
      <c r="M6" s="118"/>
      <c r="N6" s="118"/>
      <c r="O6" s="118"/>
    </row>
    <row r="7" spans="2:15" x14ac:dyDescent="0.25">
      <c r="C7" s="102"/>
      <c r="D7" s="4"/>
      <c r="E7" s="14"/>
      <c r="F7" s="7"/>
      <c r="G7" s="7"/>
      <c r="H7" s="10"/>
      <c r="I7" s="102"/>
      <c r="J7" s="7"/>
      <c r="K7" s="103"/>
    </row>
    <row r="8" spans="2:15" ht="15.75" thickBot="1" x14ac:dyDescent="0.3">
      <c r="C8" s="102"/>
      <c r="D8" s="4"/>
      <c r="E8" s="14"/>
      <c r="F8" s="7"/>
      <c r="G8" s="7"/>
      <c r="H8" s="10"/>
      <c r="I8" s="102"/>
      <c r="J8" s="7"/>
      <c r="K8" s="103"/>
    </row>
    <row r="9" spans="2:15" s="16" customFormat="1" ht="41.25" customHeight="1" x14ac:dyDescent="0.25">
      <c r="B9" s="87" t="s">
        <v>16</v>
      </c>
      <c r="C9" s="84" t="s">
        <v>2</v>
      </c>
      <c r="D9" s="84" t="s">
        <v>3</v>
      </c>
      <c r="E9" s="84" t="s">
        <v>0</v>
      </c>
      <c r="F9" s="85" t="s">
        <v>8</v>
      </c>
      <c r="G9" s="85" t="s">
        <v>20</v>
      </c>
      <c r="H9" s="84" t="s">
        <v>1</v>
      </c>
      <c r="I9" s="84" t="s">
        <v>4</v>
      </c>
      <c r="J9" s="85" t="s">
        <v>5</v>
      </c>
      <c r="K9" s="84" t="s">
        <v>6</v>
      </c>
      <c r="L9" s="84" t="s">
        <v>7</v>
      </c>
      <c r="M9" s="84" t="s">
        <v>34</v>
      </c>
      <c r="N9" s="84" t="s">
        <v>131</v>
      </c>
      <c r="O9" s="86" t="s">
        <v>29</v>
      </c>
    </row>
    <row r="10" spans="2:15" s="15" customFormat="1" ht="60" x14ac:dyDescent="0.25">
      <c r="B10" s="189" t="s">
        <v>70</v>
      </c>
      <c r="C10" s="177" t="s">
        <v>132</v>
      </c>
      <c r="D10" s="163" t="s">
        <v>216</v>
      </c>
      <c r="E10" s="163" t="s">
        <v>243</v>
      </c>
      <c r="F10" s="165">
        <v>1208624623</v>
      </c>
      <c r="G10" s="165">
        <v>859355372</v>
      </c>
      <c r="H10" s="163" t="s">
        <v>244</v>
      </c>
      <c r="I10" s="164" t="s">
        <v>22</v>
      </c>
      <c r="J10" s="165">
        <v>0</v>
      </c>
      <c r="K10" s="190" t="s">
        <v>546</v>
      </c>
      <c r="L10" s="116" t="s">
        <v>246</v>
      </c>
      <c r="M10" s="115" t="s">
        <v>155</v>
      </c>
      <c r="N10" s="106" t="s">
        <v>93</v>
      </c>
      <c r="O10" s="109" t="s">
        <v>245</v>
      </c>
    </row>
    <row r="11" spans="2:15" s="15" customFormat="1" ht="45" x14ac:dyDescent="0.25">
      <c r="B11" s="189"/>
      <c r="C11" s="178"/>
      <c r="D11" s="163"/>
      <c r="E11" s="163"/>
      <c r="F11" s="165"/>
      <c r="G11" s="165"/>
      <c r="H11" s="163"/>
      <c r="I11" s="164"/>
      <c r="J11" s="165"/>
      <c r="K11" s="190"/>
      <c r="L11" s="191" t="s">
        <v>248</v>
      </c>
      <c r="M11" s="115" t="s">
        <v>251</v>
      </c>
      <c r="N11" s="5" t="s">
        <v>268</v>
      </c>
      <c r="O11" s="43" t="s">
        <v>159</v>
      </c>
    </row>
    <row r="12" spans="2:15" s="15" customFormat="1" ht="30" x14ac:dyDescent="0.25">
      <c r="B12" s="189"/>
      <c r="C12" s="178"/>
      <c r="D12" s="163"/>
      <c r="E12" s="163"/>
      <c r="F12" s="165"/>
      <c r="G12" s="165"/>
      <c r="H12" s="163"/>
      <c r="I12" s="164"/>
      <c r="J12" s="165"/>
      <c r="K12" s="190"/>
      <c r="L12" s="191"/>
      <c r="M12" s="115" t="s">
        <v>252</v>
      </c>
      <c r="N12" s="164" t="s">
        <v>269</v>
      </c>
      <c r="O12" s="43" t="s">
        <v>160</v>
      </c>
    </row>
    <row r="13" spans="2:15" s="15" customFormat="1" ht="30" x14ac:dyDescent="0.25">
      <c r="B13" s="189"/>
      <c r="C13" s="178"/>
      <c r="D13" s="163"/>
      <c r="E13" s="163"/>
      <c r="F13" s="165"/>
      <c r="G13" s="165"/>
      <c r="H13" s="163"/>
      <c r="I13" s="164"/>
      <c r="J13" s="165"/>
      <c r="K13" s="190"/>
      <c r="L13" s="191"/>
      <c r="M13" s="190" t="s">
        <v>253</v>
      </c>
      <c r="N13" s="164"/>
      <c r="O13" s="43" t="s">
        <v>260</v>
      </c>
    </row>
    <row r="14" spans="2:15" s="15" customFormat="1" x14ac:dyDescent="0.25">
      <c r="B14" s="189"/>
      <c r="C14" s="178"/>
      <c r="D14" s="163"/>
      <c r="E14" s="163"/>
      <c r="F14" s="165"/>
      <c r="G14" s="165"/>
      <c r="H14" s="163"/>
      <c r="I14" s="164"/>
      <c r="J14" s="165"/>
      <c r="K14" s="190"/>
      <c r="L14" s="191"/>
      <c r="M14" s="190"/>
      <c r="N14" s="164"/>
      <c r="O14" s="43" t="s">
        <v>162</v>
      </c>
    </row>
    <row r="15" spans="2:15" s="15" customFormat="1" x14ac:dyDescent="0.25">
      <c r="B15" s="189"/>
      <c r="C15" s="178"/>
      <c r="D15" s="163"/>
      <c r="E15" s="163"/>
      <c r="F15" s="165"/>
      <c r="G15" s="165"/>
      <c r="H15" s="163"/>
      <c r="I15" s="164"/>
      <c r="J15" s="165"/>
      <c r="K15" s="190"/>
      <c r="L15" s="191" t="s">
        <v>249</v>
      </c>
      <c r="M15" s="190" t="s">
        <v>254</v>
      </c>
      <c r="N15" s="164"/>
      <c r="O15" s="43" t="s">
        <v>165</v>
      </c>
    </row>
    <row r="16" spans="2:15" s="15" customFormat="1" x14ac:dyDescent="0.25">
      <c r="B16" s="189"/>
      <c r="C16" s="178"/>
      <c r="D16" s="163"/>
      <c r="E16" s="163"/>
      <c r="F16" s="165"/>
      <c r="G16" s="165"/>
      <c r="H16" s="163"/>
      <c r="I16" s="164"/>
      <c r="J16" s="165"/>
      <c r="K16" s="190"/>
      <c r="L16" s="191"/>
      <c r="M16" s="190"/>
      <c r="N16" s="164"/>
      <c r="O16" s="43" t="s">
        <v>300</v>
      </c>
    </row>
    <row r="17" spans="2:15" s="15" customFormat="1" ht="30" x14ac:dyDescent="0.25">
      <c r="B17" s="189"/>
      <c r="C17" s="178"/>
      <c r="D17" s="163"/>
      <c r="E17" s="163"/>
      <c r="F17" s="165"/>
      <c r="G17" s="165"/>
      <c r="H17" s="163"/>
      <c r="I17" s="164"/>
      <c r="J17" s="165"/>
      <c r="K17" s="190"/>
      <c r="L17" s="191"/>
      <c r="M17" s="190"/>
      <c r="N17" s="164"/>
      <c r="O17" s="43" t="s">
        <v>261</v>
      </c>
    </row>
    <row r="18" spans="2:15" s="15" customFormat="1" ht="30" x14ac:dyDescent="0.25">
      <c r="B18" s="189"/>
      <c r="C18" s="178"/>
      <c r="D18" s="163"/>
      <c r="E18" s="163"/>
      <c r="F18" s="165"/>
      <c r="G18" s="165"/>
      <c r="H18" s="163"/>
      <c r="I18" s="164"/>
      <c r="J18" s="165"/>
      <c r="K18" s="190"/>
      <c r="L18" s="191" t="s">
        <v>250</v>
      </c>
      <c r="M18" s="115" t="s">
        <v>255</v>
      </c>
      <c r="N18" s="164" t="s">
        <v>270</v>
      </c>
      <c r="O18" s="43" t="s">
        <v>262</v>
      </c>
    </row>
    <row r="19" spans="2:15" s="15" customFormat="1" x14ac:dyDescent="0.25">
      <c r="B19" s="189"/>
      <c r="C19" s="178"/>
      <c r="D19" s="163"/>
      <c r="E19" s="163"/>
      <c r="F19" s="165"/>
      <c r="G19" s="165"/>
      <c r="H19" s="163"/>
      <c r="I19" s="164"/>
      <c r="J19" s="165"/>
      <c r="K19" s="190"/>
      <c r="L19" s="191"/>
      <c r="M19" s="190" t="s">
        <v>256</v>
      </c>
      <c r="N19" s="164"/>
      <c r="O19" s="43" t="s">
        <v>263</v>
      </c>
    </row>
    <row r="20" spans="2:15" s="15" customFormat="1" x14ac:dyDescent="0.25">
      <c r="B20" s="189"/>
      <c r="C20" s="178"/>
      <c r="D20" s="163"/>
      <c r="E20" s="163"/>
      <c r="F20" s="165"/>
      <c r="G20" s="165"/>
      <c r="H20" s="163"/>
      <c r="I20" s="164"/>
      <c r="J20" s="165"/>
      <c r="K20" s="190"/>
      <c r="L20" s="191"/>
      <c r="M20" s="190"/>
      <c r="N20" s="164"/>
      <c r="O20" s="43" t="s">
        <v>264</v>
      </c>
    </row>
    <row r="21" spans="2:15" s="15" customFormat="1" ht="30" x14ac:dyDescent="0.25">
      <c r="B21" s="189"/>
      <c r="C21" s="178"/>
      <c r="D21" s="163"/>
      <c r="E21" s="163"/>
      <c r="F21" s="165"/>
      <c r="G21" s="165"/>
      <c r="H21" s="163"/>
      <c r="I21" s="164"/>
      <c r="J21" s="165"/>
      <c r="K21" s="190"/>
      <c r="L21" s="191"/>
      <c r="M21" s="115" t="s">
        <v>257</v>
      </c>
      <c r="N21" s="164" t="s">
        <v>271</v>
      </c>
      <c r="O21" s="43" t="s">
        <v>265</v>
      </c>
    </row>
    <row r="22" spans="2:15" s="15" customFormat="1" ht="30" x14ac:dyDescent="0.25">
      <c r="B22" s="189"/>
      <c r="C22" s="178"/>
      <c r="D22" s="163"/>
      <c r="E22" s="163"/>
      <c r="F22" s="165"/>
      <c r="G22" s="165"/>
      <c r="H22" s="163"/>
      <c r="I22" s="164"/>
      <c r="J22" s="165"/>
      <c r="K22" s="190"/>
      <c r="L22" s="191"/>
      <c r="M22" s="115" t="s">
        <v>258</v>
      </c>
      <c r="N22" s="164"/>
      <c r="O22" s="43" t="s">
        <v>266</v>
      </c>
    </row>
    <row r="23" spans="2:15" s="15" customFormat="1" ht="30" x14ac:dyDescent="0.25">
      <c r="B23" s="189"/>
      <c r="C23" s="178"/>
      <c r="D23" s="163"/>
      <c r="E23" s="163"/>
      <c r="F23" s="165"/>
      <c r="G23" s="165"/>
      <c r="H23" s="163"/>
      <c r="I23" s="164"/>
      <c r="J23" s="165"/>
      <c r="K23" s="190"/>
      <c r="L23" s="191"/>
      <c r="M23" s="115" t="s">
        <v>259</v>
      </c>
      <c r="N23" s="164"/>
      <c r="O23" s="43" t="s">
        <v>267</v>
      </c>
    </row>
    <row r="24" spans="2:15" s="15" customFormat="1" x14ac:dyDescent="0.25">
      <c r="B24" s="114"/>
      <c r="C24" s="178"/>
      <c r="D24" s="177" t="s">
        <v>404</v>
      </c>
      <c r="E24" s="177" t="s">
        <v>474</v>
      </c>
      <c r="F24" s="186">
        <v>84120000</v>
      </c>
      <c r="G24" s="186">
        <v>47658729</v>
      </c>
      <c r="H24" s="177" t="s">
        <v>475</v>
      </c>
      <c r="I24" s="177" t="s">
        <v>455</v>
      </c>
      <c r="J24" s="186">
        <v>174652608</v>
      </c>
      <c r="K24" s="177"/>
      <c r="L24" s="116" t="s">
        <v>499</v>
      </c>
      <c r="M24" s="177" t="s">
        <v>476</v>
      </c>
      <c r="N24" s="107" t="s">
        <v>522</v>
      </c>
      <c r="O24" s="43" t="s">
        <v>477</v>
      </c>
    </row>
    <row r="25" spans="2:15" s="15" customFormat="1" x14ac:dyDescent="0.25">
      <c r="B25" s="114"/>
      <c r="C25" s="178"/>
      <c r="D25" s="178"/>
      <c r="E25" s="178"/>
      <c r="F25" s="187"/>
      <c r="G25" s="187"/>
      <c r="H25" s="178"/>
      <c r="I25" s="178"/>
      <c r="J25" s="187"/>
      <c r="K25" s="178"/>
      <c r="L25" s="116" t="s">
        <v>500</v>
      </c>
      <c r="M25" s="178"/>
      <c r="N25" s="107" t="s">
        <v>523</v>
      </c>
      <c r="O25" s="43" t="s">
        <v>478</v>
      </c>
    </row>
    <row r="26" spans="2:15" s="15" customFormat="1" x14ac:dyDescent="0.25">
      <c r="B26" s="114"/>
      <c r="C26" s="178"/>
      <c r="D26" s="178"/>
      <c r="E26" s="178"/>
      <c r="F26" s="187"/>
      <c r="G26" s="187"/>
      <c r="H26" s="178"/>
      <c r="I26" s="178"/>
      <c r="J26" s="187"/>
      <c r="K26" s="178"/>
      <c r="L26" s="116" t="s">
        <v>501</v>
      </c>
      <c r="M26" s="178"/>
      <c r="N26" s="107" t="s">
        <v>524</v>
      </c>
      <c r="O26" s="43" t="s">
        <v>479</v>
      </c>
    </row>
    <row r="27" spans="2:15" s="15" customFormat="1" x14ac:dyDescent="0.25">
      <c r="B27" s="114"/>
      <c r="C27" s="178"/>
      <c r="D27" s="178"/>
      <c r="E27" s="178"/>
      <c r="F27" s="187"/>
      <c r="G27" s="187"/>
      <c r="H27" s="178"/>
      <c r="I27" s="178"/>
      <c r="J27" s="187"/>
      <c r="K27" s="178"/>
      <c r="L27" s="116" t="s">
        <v>502</v>
      </c>
      <c r="M27" s="178"/>
      <c r="N27" s="107" t="s">
        <v>525</v>
      </c>
      <c r="O27" s="43" t="s">
        <v>480</v>
      </c>
    </row>
    <row r="28" spans="2:15" s="15" customFormat="1" ht="30" x14ac:dyDescent="0.25">
      <c r="B28" s="114"/>
      <c r="C28" s="178"/>
      <c r="D28" s="178"/>
      <c r="E28" s="178"/>
      <c r="F28" s="187"/>
      <c r="G28" s="187"/>
      <c r="H28" s="178"/>
      <c r="I28" s="178"/>
      <c r="J28" s="187"/>
      <c r="K28" s="178"/>
      <c r="L28" s="116" t="s">
        <v>503</v>
      </c>
      <c r="M28" s="178"/>
      <c r="N28" s="107" t="s">
        <v>526</v>
      </c>
      <c r="O28" s="43" t="s">
        <v>481</v>
      </c>
    </row>
    <row r="29" spans="2:15" s="15" customFormat="1" x14ac:dyDescent="0.25">
      <c r="B29" s="114"/>
      <c r="C29" s="178"/>
      <c r="D29" s="178"/>
      <c r="E29" s="178"/>
      <c r="F29" s="187"/>
      <c r="G29" s="187"/>
      <c r="H29" s="178"/>
      <c r="I29" s="178"/>
      <c r="J29" s="187"/>
      <c r="K29" s="178"/>
      <c r="L29" s="116" t="s">
        <v>504</v>
      </c>
      <c r="M29" s="178"/>
      <c r="N29" s="107" t="s">
        <v>527</v>
      </c>
      <c r="O29" s="43" t="s">
        <v>482</v>
      </c>
    </row>
    <row r="30" spans="2:15" s="15" customFormat="1" x14ac:dyDescent="0.25">
      <c r="B30" s="114"/>
      <c r="C30" s="178"/>
      <c r="D30" s="178"/>
      <c r="E30" s="178"/>
      <c r="F30" s="187"/>
      <c r="G30" s="187"/>
      <c r="H30" s="178"/>
      <c r="I30" s="178"/>
      <c r="J30" s="187"/>
      <c r="K30" s="178"/>
      <c r="L30" s="116" t="s">
        <v>505</v>
      </c>
      <c r="M30" s="178"/>
      <c r="N30" s="107" t="s">
        <v>528</v>
      </c>
      <c r="O30" s="43" t="s">
        <v>483</v>
      </c>
    </row>
    <row r="31" spans="2:15" s="15" customFormat="1" x14ac:dyDescent="0.25">
      <c r="B31" s="114"/>
      <c r="C31" s="178"/>
      <c r="D31" s="178"/>
      <c r="E31" s="178"/>
      <c r="F31" s="187"/>
      <c r="G31" s="187"/>
      <c r="H31" s="178"/>
      <c r="I31" s="178"/>
      <c r="J31" s="187"/>
      <c r="K31" s="178"/>
      <c r="L31" s="116" t="s">
        <v>506</v>
      </c>
      <c r="M31" s="178"/>
      <c r="N31" s="107" t="s">
        <v>529</v>
      </c>
      <c r="O31" s="43" t="s">
        <v>484</v>
      </c>
    </row>
    <row r="32" spans="2:15" s="15" customFormat="1" x14ac:dyDescent="0.25">
      <c r="B32" s="114"/>
      <c r="C32" s="178"/>
      <c r="D32" s="178"/>
      <c r="E32" s="178"/>
      <c r="F32" s="187"/>
      <c r="G32" s="187"/>
      <c r="H32" s="178"/>
      <c r="I32" s="178"/>
      <c r="J32" s="187"/>
      <c r="K32" s="178"/>
      <c r="L32" s="116" t="s">
        <v>507</v>
      </c>
      <c r="M32" s="178"/>
      <c r="N32" s="107" t="s">
        <v>530</v>
      </c>
      <c r="O32" s="43" t="s">
        <v>485</v>
      </c>
    </row>
    <row r="33" spans="2:15" s="15" customFormat="1" x14ac:dyDescent="0.25">
      <c r="B33" s="114"/>
      <c r="C33" s="178"/>
      <c r="D33" s="178"/>
      <c r="E33" s="178"/>
      <c r="F33" s="187"/>
      <c r="G33" s="187"/>
      <c r="H33" s="178"/>
      <c r="I33" s="178"/>
      <c r="J33" s="187"/>
      <c r="K33" s="178"/>
      <c r="L33" s="116" t="s">
        <v>508</v>
      </c>
      <c r="M33" s="178"/>
      <c r="N33" s="107" t="s">
        <v>531</v>
      </c>
      <c r="O33" s="43" t="s">
        <v>486</v>
      </c>
    </row>
    <row r="34" spans="2:15" s="15" customFormat="1" x14ac:dyDescent="0.25">
      <c r="B34" s="114"/>
      <c r="C34" s="178"/>
      <c r="D34" s="178"/>
      <c r="E34" s="178"/>
      <c r="F34" s="187"/>
      <c r="G34" s="187"/>
      <c r="H34" s="178"/>
      <c r="I34" s="178"/>
      <c r="J34" s="187"/>
      <c r="K34" s="178"/>
      <c r="L34" s="116" t="s">
        <v>509</v>
      </c>
      <c r="M34" s="178"/>
      <c r="N34" s="107" t="s">
        <v>532</v>
      </c>
      <c r="O34" s="43" t="s">
        <v>487</v>
      </c>
    </row>
    <row r="35" spans="2:15" s="15" customFormat="1" x14ac:dyDescent="0.25">
      <c r="B35" s="114"/>
      <c r="C35" s="178"/>
      <c r="D35" s="178"/>
      <c r="E35" s="178"/>
      <c r="F35" s="187"/>
      <c r="G35" s="187"/>
      <c r="H35" s="178"/>
      <c r="I35" s="178"/>
      <c r="J35" s="187"/>
      <c r="K35" s="178"/>
      <c r="L35" s="116" t="s">
        <v>510</v>
      </c>
      <c r="M35" s="178"/>
      <c r="N35" s="107" t="s">
        <v>533</v>
      </c>
      <c r="O35" s="43" t="s">
        <v>488</v>
      </c>
    </row>
    <row r="36" spans="2:15" s="15" customFormat="1" x14ac:dyDescent="0.25">
      <c r="B36" s="114"/>
      <c r="C36" s="178"/>
      <c r="D36" s="178"/>
      <c r="E36" s="178"/>
      <c r="F36" s="187"/>
      <c r="G36" s="187"/>
      <c r="H36" s="178"/>
      <c r="I36" s="178"/>
      <c r="J36" s="187"/>
      <c r="K36" s="178"/>
      <c r="L36" s="116" t="s">
        <v>511</v>
      </c>
      <c r="M36" s="178"/>
      <c r="N36" s="107" t="s">
        <v>534</v>
      </c>
      <c r="O36" s="43" t="s">
        <v>489</v>
      </c>
    </row>
    <row r="37" spans="2:15" s="15" customFormat="1" x14ac:dyDescent="0.25">
      <c r="B37" s="114"/>
      <c r="C37" s="178"/>
      <c r="D37" s="178"/>
      <c r="E37" s="178"/>
      <c r="F37" s="187"/>
      <c r="G37" s="187"/>
      <c r="H37" s="178"/>
      <c r="I37" s="178"/>
      <c r="J37" s="187"/>
      <c r="K37" s="178"/>
      <c r="L37" s="116" t="s">
        <v>512</v>
      </c>
      <c r="M37" s="178"/>
      <c r="N37" s="107" t="s">
        <v>535</v>
      </c>
      <c r="O37" s="43" t="s">
        <v>490</v>
      </c>
    </row>
    <row r="38" spans="2:15" s="15" customFormat="1" x14ac:dyDescent="0.25">
      <c r="B38" s="114"/>
      <c r="C38" s="178"/>
      <c r="D38" s="178"/>
      <c r="E38" s="178"/>
      <c r="F38" s="187"/>
      <c r="G38" s="187"/>
      <c r="H38" s="178"/>
      <c r="I38" s="178"/>
      <c r="J38" s="187"/>
      <c r="K38" s="178"/>
      <c r="L38" s="116" t="s">
        <v>513</v>
      </c>
      <c r="M38" s="178"/>
      <c r="N38" s="107" t="s">
        <v>536</v>
      </c>
      <c r="O38" s="43" t="s">
        <v>491</v>
      </c>
    </row>
    <row r="39" spans="2:15" s="15" customFormat="1" x14ac:dyDescent="0.25">
      <c r="B39" s="114"/>
      <c r="C39" s="178"/>
      <c r="D39" s="178"/>
      <c r="E39" s="178"/>
      <c r="F39" s="187"/>
      <c r="G39" s="187"/>
      <c r="H39" s="178"/>
      <c r="I39" s="178"/>
      <c r="J39" s="187"/>
      <c r="K39" s="178"/>
      <c r="L39" s="116" t="s">
        <v>514</v>
      </c>
      <c r="M39" s="178"/>
      <c r="N39" s="107" t="s">
        <v>537</v>
      </c>
      <c r="O39" s="43" t="s">
        <v>492</v>
      </c>
    </row>
    <row r="40" spans="2:15" s="15" customFormat="1" x14ac:dyDescent="0.25">
      <c r="B40" s="114"/>
      <c r="C40" s="178"/>
      <c r="D40" s="178"/>
      <c r="E40" s="178"/>
      <c r="F40" s="187"/>
      <c r="G40" s="187"/>
      <c r="H40" s="178"/>
      <c r="I40" s="178"/>
      <c r="J40" s="187"/>
      <c r="K40" s="178"/>
      <c r="L40" s="116" t="s">
        <v>515</v>
      </c>
      <c r="M40" s="178"/>
      <c r="N40" s="107" t="s">
        <v>538</v>
      </c>
      <c r="O40" s="43" t="s">
        <v>493</v>
      </c>
    </row>
    <row r="41" spans="2:15" s="15" customFormat="1" x14ac:dyDescent="0.25">
      <c r="B41" s="114"/>
      <c r="C41" s="178"/>
      <c r="D41" s="178"/>
      <c r="E41" s="178"/>
      <c r="F41" s="187"/>
      <c r="G41" s="187"/>
      <c r="H41" s="178"/>
      <c r="I41" s="178"/>
      <c r="J41" s="187"/>
      <c r="K41" s="178"/>
      <c r="L41" s="116" t="s">
        <v>516</v>
      </c>
      <c r="M41" s="178"/>
      <c r="N41" s="107" t="s">
        <v>539</v>
      </c>
      <c r="O41" s="43" t="s">
        <v>494</v>
      </c>
    </row>
    <row r="42" spans="2:15" s="15" customFormat="1" ht="30" x14ac:dyDescent="0.25">
      <c r="B42" s="114"/>
      <c r="C42" s="178"/>
      <c r="D42" s="178"/>
      <c r="E42" s="178"/>
      <c r="F42" s="187"/>
      <c r="G42" s="187"/>
      <c r="H42" s="178"/>
      <c r="I42" s="178"/>
      <c r="J42" s="187"/>
      <c r="K42" s="178"/>
      <c r="L42" s="116" t="s">
        <v>517</v>
      </c>
      <c r="M42" s="178"/>
      <c r="N42" s="107" t="s">
        <v>540</v>
      </c>
      <c r="O42" s="43" t="s">
        <v>495</v>
      </c>
    </row>
    <row r="43" spans="2:15" s="15" customFormat="1" ht="30" x14ac:dyDescent="0.25">
      <c r="B43" s="114"/>
      <c r="C43" s="178"/>
      <c r="D43" s="178"/>
      <c r="E43" s="178"/>
      <c r="F43" s="187"/>
      <c r="G43" s="187"/>
      <c r="H43" s="178"/>
      <c r="I43" s="178"/>
      <c r="J43" s="187"/>
      <c r="K43" s="178"/>
      <c r="L43" s="116" t="s">
        <v>518</v>
      </c>
      <c r="M43" s="178"/>
      <c r="N43" s="107" t="s">
        <v>541</v>
      </c>
      <c r="O43" s="43" t="s">
        <v>496</v>
      </c>
    </row>
    <row r="44" spans="2:15" s="15" customFormat="1" x14ac:dyDescent="0.25">
      <c r="B44" s="114"/>
      <c r="C44" s="178"/>
      <c r="D44" s="178"/>
      <c r="E44" s="178"/>
      <c r="F44" s="187"/>
      <c r="G44" s="187"/>
      <c r="H44" s="178"/>
      <c r="I44" s="178"/>
      <c r="J44" s="187"/>
      <c r="K44" s="178"/>
      <c r="L44" s="116" t="s">
        <v>519</v>
      </c>
      <c r="M44" s="178"/>
      <c r="N44" s="107" t="s">
        <v>542</v>
      </c>
      <c r="O44" s="43" t="s">
        <v>497</v>
      </c>
    </row>
    <row r="45" spans="2:15" s="15" customFormat="1" ht="30" x14ac:dyDescent="0.25">
      <c r="B45" s="114"/>
      <c r="C45" s="178"/>
      <c r="D45" s="178"/>
      <c r="E45" s="178"/>
      <c r="F45" s="187"/>
      <c r="G45" s="187"/>
      <c r="H45" s="178"/>
      <c r="I45" s="178"/>
      <c r="J45" s="187"/>
      <c r="K45" s="178"/>
      <c r="L45" s="116" t="s">
        <v>520</v>
      </c>
      <c r="M45" s="178"/>
      <c r="N45" s="107" t="s">
        <v>543</v>
      </c>
      <c r="O45" s="43" t="s">
        <v>498</v>
      </c>
    </row>
    <row r="46" spans="2:15" s="15" customFormat="1" ht="30" x14ac:dyDescent="0.25">
      <c r="B46" s="114"/>
      <c r="C46" s="178"/>
      <c r="D46" s="179"/>
      <c r="E46" s="179"/>
      <c r="F46" s="188"/>
      <c r="G46" s="188"/>
      <c r="H46" s="179"/>
      <c r="I46" s="179"/>
      <c r="J46" s="188"/>
      <c r="K46" s="179"/>
      <c r="L46" s="116" t="s">
        <v>521</v>
      </c>
      <c r="M46" s="179"/>
      <c r="N46" s="107" t="s">
        <v>544</v>
      </c>
      <c r="O46" s="43" t="s">
        <v>498</v>
      </c>
    </row>
    <row r="47" spans="2:15" s="15" customFormat="1" ht="90" x14ac:dyDescent="0.25">
      <c r="B47" s="114"/>
      <c r="C47" s="178"/>
      <c r="D47" s="111" t="s">
        <v>547</v>
      </c>
      <c r="E47" s="111"/>
      <c r="F47" s="113">
        <v>90150000</v>
      </c>
      <c r="G47" s="113">
        <v>0</v>
      </c>
      <c r="H47" s="111"/>
      <c r="I47" s="111"/>
      <c r="J47" s="113"/>
      <c r="K47" s="111"/>
      <c r="L47" s="116"/>
      <c r="M47" s="111"/>
      <c r="N47" s="110"/>
      <c r="O47" s="43"/>
    </row>
    <row r="48" spans="2:15" s="15" customFormat="1" x14ac:dyDescent="0.25">
      <c r="B48" s="114"/>
      <c r="C48" s="178"/>
      <c r="D48" s="111"/>
      <c r="E48" s="111"/>
      <c r="F48" s="113"/>
      <c r="G48" s="113"/>
      <c r="H48" s="111"/>
      <c r="I48" s="111"/>
      <c r="J48" s="113"/>
      <c r="K48" s="111"/>
      <c r="L48" s="116"/>
      <c r="M48" s="111"/>
      <c r="N48" s="110"/>
      <c r="O48" s="43"/>
    </row>
    <row r="49" spans="2:15" s="15" customFormat="1" x14ac:dyDescent="0.25">
      <c r="B49" s="114"/>
      <c r="C49" s="178"/>
      <c r="D49" s="111"/>
      <c r="E49" s="111"/>
      <c r="F49" s="113"/>
      <c r="G49" s="113"/>
      <c r="H49" s="111"/>
      <c r="I49" s="111"/>
      <c r="J49" s="113"/>
      <c r="K49" s="111"/>
      <c r="L49" s="116"/>
      <c r="M49" s="111"/>
      <c r="N49" s="110"/>
      <c r="O49" s="43"/>
    </row>
    <row r="50" spans="2:15" s="15" customFormat="1" ht="120" x14ac:dyDescent="0.25">
      <c r="B50" s="114"/>
      <c r="C50" s="178"/>
      <c r="D50" s="111" t="s">
        <v>548</v>
      </c>
      <c r="E50" s="111"/>
      <c r="F50" s="113">
        <v>87930300</v>
      </c>
      <c r="G50" s="113">
        <v>0</v>
      </c>
      <c r="H50" s="111"/>
      <c r="I50" s="111"/>
      <c r="J50" s="113"/>
      <c r="K50" s="111"/>
      <c r="L50" s="116"/>
      <c r="M50" s="111"/>
      <c r="N50" s="110"/>
      <c r="O50" s="43"/>
    </row>
    <row r="51" spans="2:15" s="15" customFormat="1" x14ac:dyDescent="0.25">
      <c r="B51" s="114"/>
      <c r="C51" s="178"/>
      <c r="D51" s="111"/>
      <c r="E51" s="111"/>
      <c r="F51" s="113"/>
      <c r="G51" s="113"/>
      <c r="H51" s="111"/>
      <c r="I51" s="111"/>
      <c r="J51" s="113"/>
      <c r="K51" s="111"/>
      <c r="L51" s="116"/>
      <c r="M51" s="111"/>
      <c r="N51" s="110"/>
      <c r="O51" s="43"/>
    </row>
    <row r="52" spans="2:15" s="15" customFormat="1" x14ac:dyDescent="0.25">
      <c r="B52" s="114"/>
      <c r="C52" s="178"/>
      <c r="D52" s="111"/>
      <c r="E52" s="111"/>
      <c r="F52" s="113"/>
      <c r="G52" s="113"/>
      <c r="H52" s="111"/>
      <c r="I52" s="111"/>
      <c r="J52" s="113"/>
      <c r="K52" s="111"/>
      <c r="L52" s="116"/>
      <c r="M52" s="111"/>
      <c r="N52" s="110"/>
      <c r="O52" s="43"/>
    </row>
    <row r="53" spans="2:15" s="15" customFormat="1" x14ac:dyDescent="0.25">
      <c r="B53" s="114"/>
      <c r="C53" s="178"/>
      <c r="D53" s="111"/>
      <c r="E53" s="111"/>
      <c r="F53" s="113"/>
      <c r="G53" s="113"/>
      <c r="H53" s="111"/>
      <c r="I53" s="111"/>
      <c r="J53" s="113"/>
      <c r="K53" s="111"/>
      <c r="L53" s="116"/>
      <c r="M53" s="111"/>
      <c r="N53" s="110"/>
      <c r="O53" s="43"/>
    </row>
    <row r="54" spans="2:15" s="15" customFormat="1" x14ac:dyDescent="0.25">
      <c r="B54" s="114"/>
      <c r="C54" s="178"/>
      <c r="D54" s="111"/>
      <c r="E54" s="111"/>
      <c r="F54" s="113"/>
      <c r="G54" s="113"/>
      <c r="H54" s="111"/>
      <c r="I54" s="111"/>
      <c r="J54" s="113"/>
      <c r="K54" s="111"/>
      <c r="L54" s="116"/>
      <c r="M54" s="111"/>
      <c r="N54" s="110"/>
      <c r="O54" s="43"/>
    </row>
    <row r="55" spans="2:15" s="15" customFormat="1" ht="90" customHeight="1" x14ac:dyDescent="0.25">
      <c r="B55" s="114"/>
      <c r="C55" s="178"/>
      <c r="D55" s="177" t="s">
        <v>405</v>
      </c>
      <c r="E55" s="177" t="s">
        <v>453</v>
      </c>
      <c r="F55" s="186">
        <v>259792000</v>
      </c>
      <c r="G55" s="186">
        <v>148080641</v>
      </c>
      <c r="H55" s="177" t="s">
        <v>454</v>
      </c>
      <c r="I55" s="177" t="s">
        <v>455</v>
      </c>
      <c r="J55" s="186">
        <v>62628531</v>
      </c>
      <c r="K55" s="177"/>
      <c r="L55" s="116" t="s">
        <v>466</v>
      </c>
      <c r="M55" s="177" t="s">
        <v>473</v>
      </c>
      <c r="N55" s="177" t="s">
        <v>461</v>
      </c>
      <c r="O55" s="43" t="s">
        <v>456</v>
      </c>
    </row>
    <row r="56" spans="2:15" s="15" customFormat="1" x14ac:dyDescent="0.25">
      <c r="B56" s="114"/>
      <c r="C56" s="178"/>
      <c r="D56" s="178"/>
      <c r="E56" s="178"/>
      <c r="F56" s="187"/>
      <c r="G56" s="187"/>
      <c r="H56" s="178"/>
      <c r="I56" s="178"/>
      <c r="J56" s="187"/>
      <c r="K56" s="178"/>
      <c r="L56" s="116" t="s">
        <v>467</v>
      </c>
      <c r="M56" s="178"/>
      <c r="N56" s="179"/>
      <c r="O56" s="43" t="s">
        <v>457</v>
      </c>
    </row>
    <row r="57" spans="2:15" s="15" customFormat="1" ht="45" x14ac:dyDescent="0.25">
      <c r="B57" s="114"/>
      <c r="C57" s="178"/>
      <c r="D57" s="178"/>
      <c r="E57" s="178"/>
      <c r="F57" s="187"/>
      <c r="G57" s="187"/>
      <c r="H57" s="178"/>
      <c r="I57" s="178"/>
      <c r="J57" s="187"/>
      <c r="K57" s="178"/>
      <c r="L57" s="116" t="s">
        <v>468</v>
      </c>
      <c r="M57" s="178"/>
      <c r="N57" s="107" t="s">
        <v>462</v>
      </c>
      <c r="O57" s="43" t="s">
        <v>458</v>
      </c>
    </row>
    <row r="58" spans="2:15" s="15" customFormat="1" ht="30" customHeight="1" x14ac:dyDescent="0.25">
      <c r="B58" s="114"/>
      <c r="C58" s="178"/>
      <c r="D58" s="178"/>
      <c r="E58" s="178"/>
      <c r="F58" s="187"/>
      <c r="G58" s="187"/>
      <c r="H58" s="178"/>
      <c r="I58" s="178"/>
      <c r="J58" s="187"/>
      <c r="K58" s="178"/>
      <c r="L58" s="116" t="s">
        <v>469</v>
      </c>
      <c r="M58" s="178"/>
      <c r="N58" s="177" t="s">
        <v>463</v>
      </c>
      <c r="O58" s="43" t="s">
        <v>458</v>
      </c>
    </row>
    <row r="59" spans="2:15" s="15" customFormat="1" x14ac:dyDescent="0.25">
      <c r="B59" s="114"/>
      <c r="C59" s="178"/>
      <c r="D59" s="178"/>
      <c r="E59" s="178"/>
      <c r="F59" s="187"/>
      <c r="G59" s="187"/>
      <c r="H59" s="178"/>
      <c r="I59" s="178"/>
      <c r="J59" s="187"/>
      <c r="K59" s="178"/>
      <c r="L59" s="116" t="s">
        <v>467</v>
      </c>
      <c r="M59" s="178"/>
      <c r="N59" s="179"/>
      <c r="O59" s="43" t="s">
        <v>459</v>
      </c>
    </row>
    <row r="60" spans="2:15" s="15" customFormat="1" ht="30" customHeight="1" x14ac:dyDescent="0.25">
      <c r="B60" s="114"/>
      <c r="C60" s="178"/>
      <c r="D60" s="178"/>
      <c r="E60" s="178"/>
      <c r="F60" s="187"/>
      <c r="G60" s="187"/>
      <c r="H60" s="178"/>
      <c r="I60" s="178"/>
      <c r="J60" s="187"/>
      <c r="K60" s="178"/>
      <c r="L60" s="116" t="s">
        <v>470</v>
      </c>
      <c r="M60" s="178"/>
      <c r="N60" s="178" t="s">
        <v>464</v>
      </c>
      <c r="O60" s="43" t="s">
        <v>458</v>
      </c>
    </row>
    <row r="61" spans="2:15" s="15" customFormat="1" ht="30" x14ac:dyDescent="0.25">
      <c r="B61" s="114"/>
      <c r="C61" s="178"/>
      <c r="D61" s="178"/>
      <c r="E61" s="178"/>
      <c r="F61" s="187"/>
      <c r="G61" s="187"/>
      <c r="H61" s="178"/>
      <c r="I61" s="178"/>
      <c r="J61" s="187"/>
      <c r="K61" s="178"/>
      <c r="L61" s="116" t="s">
        <v>471</v>
      </c>
      <c r="M61" s="178"/>
      <c r="N61" s="179"/>
      <c r="O61" s="43" t="s">
        <v>458</v>
      </c>
    </row>
    <row r="62" spans="2:15" s="15" customFormat="1" ht="30" x14ac:dyDescent="0.25">
      <c r="B62" s="114"/>
      <c r="C62" s="179"/>
      <c r="D62" s="179"/>
      <c r="E62" s="179"/>
      <c r="F62" s="188"/>
      <c r="G62" s="188"/>
      <c r="H62" s="179"/>
      <c r="I62" s="179"/>
      <c r="J62" s="188"/>
      <c r="K62" s="179"/>
      <c r="L62" s="116" t="s">
        <v>472</v>
      </c>
      <c r="M62" s="179"/>
      <c r="N62" s="107" t="s">
        <v>465</v>
      </c>
      <c r="O62" s="43" t="s">
        <v>460</v>
      </c>
    </row>
    <row r="63" spans="2:15" s="15" customFormat="1" ht="135" customHeight="1" x14ac:dyDescent="0.25">
      <c r="B63" s="108" t="s">
        <v>127</v>
      </c>
      <c r="C63" s="177" t="s">
        <v>139</v>
      </c>
      <c r="D63" s="177" t="s">
        <v>143</v>
      </c>
      <c r="E63" s="177"/>
      <c r="F63" s="186">
        <v>113042000</v>
      </c>
      <c r="G63" s="186">
        <v>0</v>
      </c>
      <c r="H63" s="177" t="s">
        <v>21</v>
      </c>
      <c r="I63" s="177" t="s">
        <v>22</v>
      </c>
      <c r="J63" s="186">
        <v>0</v>
      </c>
      <c r="K63" s="177"/>
      <c r="L63" s="106"/>
      <c r="M63" s="177"/>
      <c r="N63" s="106"/>
      <c r="O63" s="109"/>
    </row>
    <row r="64" spans="2:15" s="15" customFormat="1" x14ac:dyDescent="0.25">
      <c r="B64" s="108"/>
      <c r="C64" s="178"/>
      <c r="D64" s="178"/>
      <c r="E64" s="178"/>
      <c r="F64" s="187"/>
      <c r="G64" s="187"/>
      <c r="H64" s="178"/>
      <c r="I64" s="178"/>
      <c r="J64" s="187"/>
      <c r="K64" s="178"/>
      <c r="L64" s="106"/>
      <c r="M64" s="178"/>
      <c r="N64" s="106"/>
      <c r="O64" s="109"/>
    </row>
    <row r="65" spans="2:15" s="15" customFormat="1" x14ac:dyDescent="0.25">
      <c r="B65" s="108"/>
      <c r="C65" s="178"/>
      <c r="D65" s="178"/>
      <c r="E65" s="178"/>
      <c r="F65" s="187"/>
      <c r="G65" s="187"/>
      <c r="H65" s="178"/>
      <c r="I65" s="178"/>
      <c r="J65" s="187"/>
      <c r="K65" s="178"/>
      <c r="L65" s="106"/>
      <c r="M65" s="178"/>
      <c r="N65" s="106"/>
      <c r="O65" s="109"/>
    </row>
    <row r="66" spans="2:15" s="15" customFormat="1" x14ac:dyDescent="0.25">
      <c r="B66" s="108"/>
      <c r="C66" s="178"/>
      <c r="D66" s="178"/>
      <c r="E66" s="178"/>
      <c r="F66" s="187"/>
      <c r="G66" s="187"/>
      <c r="H66" s="178"/>
      <c r="I66" s="178"/>
      <c r="J66" s="187"/>
      <c r="K66" s="178"/>
      <c r="L66" s="106"/>
      <c r="M66" s="178"/>
      <c r="N66" s="106"/>
      <c r="O66" s="109"/>
    </row>
    <row r="67" spans="2:15" s="15" customFormat="1" x14ac:dyDescent="0.25">
      <c r="B67" s="108"/>
      <c r="C67" s="178"/>
      <c r="D67" s="178"/>
      <c r="E67" s="178"/>
      <c r="F67" s="187"/>
      <c r="G67" s="187"/>
      <c r="H67" s="178"/>
      <c r="I67" s="178"/>
      <c r="J67" s="187"/>
      <c r="K67" s="178"/>
      <c r="L67" s="106"/>
      <c r="M67" s="178"/>
      <c r="N67" s="106"/>
      <c r="O67" s="109"/>
    </row>
    <row r="68" spans="2:15" s="15" customFormat="1" x14ac:dyDescent="0.25">
      <c r="B68" s="108"/>
      <c r="C68" s="178"/>
      <c r="D68" s="179"/>
      <c r="E68" s="179"/>
      <c r="F68" s="188"/>
      <c r="G68" s="188"/>
      <c r="H68" s="179"/>
      <c r="I68" s="179"/>
      <c r="J68" s="188"/>
      <c r="K68" s="179"/>
      <c r="L68" s="106"/>
      <c r="M68" s="179"/>
      <c r="N68" s="106"/>
      <c r="O68" s="109"/>
    </row>
    <row r="69" spans="2:15" s="15" customFormat="1" ht="109.5" customHeight="1" x14ac:dyDescent="0.25">
      <c r="B69" s="189" t="s">
        <v>128</v>
      </c>
      <c r="C69" s="178"/>
      <c r="D69" s="163" t="s">
        <v>140</v>
      </c>
      <c r="E69" s="163" t="s">
        <v>426</v>
      </c>
      <c r="F69" s="165">
        <v>806817032</v>
      </c>
      <c r="G69" s="165">
        <v>733800289</v>
      </c>
      <c r="H69" s="163" t="s">
        <v>21</v>
      </c>
      <c r="I69" s="164" t="s">
        <v>22</v>
      </c>
      <c r="J69" s="165">
        <v>0</v>
      </c>
      <c r="K69" s="190" t="s">
        <v>89</v>
      </c>
      <c r="L69" s="106" t="s">
        <v>430</v>
      </c>
      <c r="M69" s="177" t="s">
        <v>431</v>
      </c>
      <c r="N69" s="104" t="s">
        <v>284</v>
      </c>
      <c r="O69" s="37" t="s">
        <v>280</v>
      </c>
    </row>
    <row r="70" spans="2:15" s="15" customFormat="1" ht="109.5" customHeight="1" x14ac:dyDescent="0.25">
      <c r="B70" s="189"/>
      <c r="C70" s="178"/>
      <c r="D70" s="163"/>
      <c r="E70" s="163"/>
      <c r="F70" s="165"/>
      <c r="G70" s="165"/>
      <c r="H70" s="163"/>
      <c r="I70" s="164"/>
      <c r="J70" s="165"/>
      <c r="K70" s="190"/>
      <c r="L70" s="106" t="s">
        <v>428</v>
      </c>
      <c r="M70" s="178"/>
      <c r="N70" s="104" t="s">
        <v>285</v>
      </c>
      <c r="O70" s="37" t="s">
        <v>281</v>
      </c>
    </row>
    <row r="71" spans="2:15" s="15" customFormat="1" ht="109.5" customHeight="1" x14ac:dyDescent="0.25">
      <c r="B71" s="189"/>
      <c r="C71" s="179"/>
      <c r="D71" s="163"/>
      <c r="E71" s="163"/>
      <c r="F71" s="165"/>
      <c r="G71" s="165"/>
      <c r="H71" s="163"/>
      <c r="I71" s="164"/>
      <c r="J71" s="165"/>
      <c r="K71" s="190"/>
      <c r="L71" s="106" t="s">
        <v>429</v>
      </c>
      <c r="M71" s="179"/>
      <c r="N71" s="41" t="s">
        <v>427</v>
      </c>
      <c r="O71" s="37" t="s">
        <v>283</v>
      </c>
    </row>
    <row r="72" spans="2:15" s="15" customFormat="1" ht="75" customHeight="1" x14ac:dyDescent="0.25">
      <c r="B72" s="189"/>
      <c r="C72" s="177" t="s">
        <v>138</v>
      </c>
      <c r="D72" s="164" t="s">
        <v>147</v>
      </c>
      <c r="E72" s="164" t="s">
        <v>231</v>
      </c>
      <c r="F72" s="192">
        <v>79210173</v>
      </c>
      <c r="G72" s="192">
        <v>69297601</v>
      </c>
      <c r="H72" s="164" t="s">
        <v>21</v>
      </c>
      <c r="I72" s="164" t="s">
        <v>22</v>
      </c>
      <c r="J72" s="192">
        <v>0</v>
      </c>
      <c r="K72" s="190" t="s">
        <v>22</v>
      </c>
      <c r="L72" s="106" t="s">
        <v>301</v>
      </c>
      <c r="M72" s="106" t="s">
        <v>233</v>
      </c>
      <c r="N72" s="177" t="s">
        <v>410</v>
      </c>
      <c r="O72" s="109" t="s">
        <v>203</v>
      </c>
    </row>
    <row r="73" spans="2:15" s="15" customFormat="1" ht="60" x14ac:dyDescent="0.25">
      <c r="B73" s="189"/>
      <c r="C73" s="178"/>
      <c r="D73" s="164"/>
      <c r="E73" s="164"/>
      <c r="F73" s="192"/>
      <c r="G73" s="192"/>
      <c r="H73" s="164"/>
      <c r="I73" s="164"/>
      <c r="J73" s="192"/>
      <c r="K73" s="190"/>
      <c r="L73" s="106" t="s">
        <v>406</v>
      </c>
      <c r="M73" s="106" t="s">
        <v>234</v>
      </c>
      <c r="N73" s="178"/>
      <c r="O73" s="109" t="s">
        <v>202</v>
      </c>
    </row>
    <row r="74" spans="2:15" s="15" customFormat="1" ht="45" x14ac:dyDescent="0.25">
      <c r="B74" s="189"/>
      <c r="C74" s="178"/>
      <c r="D74" s="164"/>
      <c r="E74" s="164"/>
      <c r="F74" s="192"/>
      <c r="G74" s="192"/>
      <c r="H74" s="164"/>
      <c r="I74" s="164"/>
      <c r="J74" s="192"/>
      <c r="K74" s="190"/>
      <c r="L74" s="106" t="s">
        <v>407</v>
      </c>
      <c r="M74" s="106" t="s">
        <v>239</v>
      </c>
      <c r="N74" s="178"/>
      <c r="O74" s="109" t="s">
        <v>213</v>
      </c>
    </row>
    <row r="75" spans="2:15" s="15" customFormat="1" ht="30" customHeight="1" x14ac:dyDescent="0.25">
      <c r="B75" s="189"/>
      <c r="C75" s="178"/>
      <c r="D75" s="164"/>
      <c r="E75" s="164"/>
      <c r="F75" s="192"/>
      <c r="G75" s="192"/>
      <c r="H75" s="164"/>
      <c r="I75" s="164"/>
      <c r="J75" s="192"/>
      <c r="K75" s="190"/>
      <c r="L75" s="106" t="s">
        <v>425</v>
      </c>
      <c r="M75" s="106" t="s">
        <v>240</v>
      </c>
      <c r="N75" s="178"/>
      <c r="O75" s="109" t="s">
        <v>242</v>
      </c>
    </row>
    <row r="76" spans="2:15" s="15" customFormat="1" ht="45" x14ac:dyDescent="0.25">
      <c r="B76" s="189"/>
      <c r="C76" s="178"/>
      <c r="D76" s="164"/>
      <c r="E76" s="164"/>
      <c r="F76" s="192"/>
      <c r="G76" s="192"/>
      <c r="H76" s="164"/>
      <c r="I76" s="164"/>
      <c r="J76" s="192"/>
      <c r="K76" s="190"/>
      <c r="L76" s="106" t="s">
        <v>408</v>
      </c>
      <c r="M76" s="106" t="s">
        <v>409</v>
      </c>
      <c r="N76" s="179"/>
      <c r="O76" s="109" t="s">
        <v>411</v>
      </c>
    </row>
    <row r="77" spans="2:15" s="15" customFormat="1" ht="117.75" customHeight="1" x14ac:dyDescent="0.25">
      <c r="B77" s="112"/>
      <c r="C77" s="178"/>
      <c r="D77" s="177" t="s">
        <v>549</v>
      </c>
      <c r="E77" s="177" t="s">
        <v>412</v>
      </c>
      <c r="F77" s="186">
        <v>222760000</v>
      </c>
      <c r="G77" s="186">
        <v>167045487</v>
      </c>
      <c r="H77" s="177" t="s">
        <v>21</v>
      </c>
      <c r="I77" s="177" t="s">
        <v>22</v>
      </c>
      <c r="J77" s="186">
        <v>0</v>
      </c>
      <c r="K77" s="177" t="s">
        <v>22</v>
      </c>
      <c r="L77" s="105" t="s">
        <v>417</v>
      </c>
      <c r="M77" s="177" t="s">
        <v>419</v>
      </c>
      <c r="N77" s="110" t="s">
        <v>413</v>
      </c>
      <c r="O77" s="101" t="s">
        <v>415</v>
      </c>
    </row>
    <row r="78" spans="2:15" s="15" customFormat="1" ht="117.75" customHeight="1" x14ac:dyDescent="0.25">
      <c r="B78" s="112"/>
      <c r="C78" s="178"/>
      <c r="D78" s="179"/>
      <c r="E78" s="179"/>
      <c r="F78" s="188"/>
      <c r="G78" s="188"/>
      <c r="H78" s="179"/>
      <c r="I78" s="179"/>
      <c r="J78" s="188"/>
      <c r="K78" s="179"/>
      <c r="L78" s="105" t="s">
        <v>418</v>
      </c>
      <c r="M78" s="179"/>
      <c r="N78" s="110" t="s">
        <v>414</v>
      </c>
      <c r="O78" s="101" t="s">
        <v>416</v>
      </c>
    </row>
    <row r="79" spans="2:15" s="15" customFormat="1" ht="44.25" customHeight="1" x14ac:dyDescent="0.25">
      <c r="B79" s="112"/>
      <c r="C79" s="178"/>
      <c r="D79" s="177" t="s">
        <v>550</v>
      </c>
      <c r="E79" s="177"/>
      <c r="F79" s="186">
        <v>80000000</v>
      </c>
      <c r="G79" s="186">
        <v>19650118</v>
      </c>
      <c r="H79" s="177" t="s">
        <v>21</v>
      </c>
      <c r="I79" s="177" t="s">
        <v>22</v>
      </c>
      <c r="J79" s="186">
        <v>0</v>
      </c>
      <c r="K79" s="177" t="s">
        <v>22</v>
      </c>
      <c r="L79" s="105" t="s">
        <v>420</v>
      </c>
      <c r="M79" s="177" t="s">
        <v>423</v>
      </c>
      <c r="N79" s="110" t="s">
        <v>208</v>
      </c>
      <c r="O79" s="101" t="s">
        <v>424</v>
      </c>
    </row>
    <row r="80" spans="2:15" s="15" customFormat="1" ht="44.25" customHeight="1" x14ac:dyDescent="0.25">
      <c r="B80" s="112"/>
      <c r="C80" s="178"/>
      <c r="D80" s="178"/>
      <c r="E80" s="178"/>
      <c r="F80" s="187"/>
      <c r="G80" s="187"/>
      <c r="H80" s="178"/>
      <c r="I80" s="178"/>
      <c r="J80" s="187"/>
      <c r="K80" s="178"/>
      <c r="L80" s="105" t="s">
        <v>421</v>
      </c>
      <c r="M80" s="178"/>
      <c r="N80" s="110" t="s">
        <v>209</v>
      </c>
      <c r="O80" s="101" t="s">
        <v>212</v>
      </c>
    </row>
    <row r="81" spans="2:15" s="15" customFormat="1" ht="44.25" customHeight="1" x14ac:dyDescent="0.25">
      <c r="B81" s="112"/>
      <c r="C81" s="179"/>
      <c r="D81" s="179"/>
      <c r="E81" s="179"/>
      <c r="F81" s="188"/>
      <c r="G81" s="188"/>
      <c r="H81" s="179"/>
      <c r="I81" s="179"/>
      <c r="J81" s="188"/>
      <c r="K81" s="179"/>
      <c r="L81" s="105" t="s">
        <v>422</v>
      </c>
      <c r="M81" s="179"/>
      <c r="N81" s="110" t="s">
        <v>210</v>
      </c>
      <c r="O81" s="101" t="s">
        <v>213</v>
      </c>
    </row>
    <row r="82" spans="2:15" s="15" customFormat="1" ht="15.75" thickBot="1" x14ac:dyDescent="0.3">
      <c r="B82" s="29"/>
      <c r="C82" s="9"/>
      <c r="D82" s="12"/>
      <c r="E82" s="12"/>
      <c r="F82" s="30"/>
      <c r="G82" s="30"/>
      <c r="H82" s="12"/>
      <c r="I82" s="9"/>
      <c r="J82" s="30"/>
      <c r="K82" s="39"/>
      <c r="L82" s="12"/>
      <c r="M82" s="12"/>
      <c r="N82" s="12"/>
      <c r="O82" s="31"/>
    </row>
    <row r="83" spans="2:15" x14ac:dyDescent="0.25">
      <c r="B83" s="23"/>
      <c r="D83" s="24"/>
      <c r="F83" s="25"/>
      <c r="G83" s="25"/>
      <c r="H83" s="23"/>
      <c r="J83" s="25"/>
    </row>
    <row r="84" spans="2:15" ht="15.75" x14ac:dyDescent="0.25">
      <c r="B84" s="6" t="s">
        <v>149</v>
      </c>
    </row>
    <row r="86" spans="2:15" x14ac:dyDescent="0.25">
      <c r="B86" s="3" t="s">
        <v>11</v>
      </c>
    </row>
    <row r="87" spans="2:15" x14ac:dyDescent="0.25">
      <c r="B87" s="2" t="s">
        <v>12</v>
      </c>
    </row>
    <row r="88" spans="2:15" x14ac:dyDescent="0.25">
      <c r="B88" s="2" t="s">
        <v>9</v>
      </c>
    </row>
  </sheetData>
  <mergeCells count="93">
    <mergeCell ref="M13:M14"/>
    <mergeCell ref="L15:L17"/>
    <mergeCell ref="M15:M17"/>
    <mergeCell ref="L18:L23"/>
    <mergeCell ref="B2:O2"/>
    <mergeCell ref="B3:O3"/>
    <mergeCell ref="B5:O5"/>
    <mergeCell ref="B6:O6"/>
    <mergeCell ref="B10:B23"/>
    <mergeCell ref="C10:C62"/>
    <mergeCell ref="D10:D23"/>
    <mergeCell ref="E10:E23"/>
    <mergeCell ref="F10:F23"/>
    <mergeCell ref="G10:G23"/>
    <mergeCell ref="N18:N20"/>
    <mergeCell ref="M19:M20"/>
    <mergeCell ref="N21:N23"/>
    <mergeCell ref="D24:D46"/>
    <mergeCell ref="E24:E46"/>
    <mergeCell ref="F24:F46"/>
    <mergeCell ref="G24:G46"/>
    <mergeCell ref="H24:H46"/>
    <mergeCell ref="I24:I46"/>
    <mergeCell ref="J24:J46"/>
    <mergeCell ref="H10:H23"/>
    <mergeCell ref="I10:I23"/>
    <mergeCell ref="J10:J23"/>
    <mergeCell ref="K10:K23"/>
    <mergeCell ref="L11:L14"/>
    <mergeCell ref="N12:N17"/>
    <mergeCell ref="K24:K46"/>
    <mergeCell ref="M24:M46"/>
    <mergeCell ref="D55:D62"/>
    <mergeCell ref="E55:E62"/>
    <mergeCell ref="F55:F62"/>
    <mergeCell ref="G55:G62"/>
    <mergeCell ref="H55:H62"/>
    <mergeCell ref="I55:I62"/>
    <mergeCell ref="J55:J62"/>
    <mergeCell ref="K55:K62"/>
    <mergeCell ref="M55:M62"/>
    <mergeCell ref="N55:N56"/>
    <mergeCell ref="N58:N59"/>
    <mergeCell ref="N60:N61"/>
    <mergeCell ref="C63:C71"/>
    <mergeCell ref="D63:D68"/>
    <mergeCell ref="E63:E68"/>
    <mergeCell ref="F63:F68"/>
    <mergeCell ref="G63:G68"/>
    <mergeCell ref="H63:H68"/>
    <mergeCell ref="I63:I68"/>
    <mergeCell ref="J63:J68"/>
    <mergeCell ref="K63:K68"/>
    <mergeCell ref="M63:M68"/>
    <mergeCell ref="B69:B71"/>
    <mergeCell ref="D69:D71"/>
    <mergeCell ref="E69:E71"/>
    <mergeCell ref="F69:F71"/>
    <mergeCell ref="G69:G71"/>
    <mergeCell ref="H69:H71"/>
    <mergeCell ref="I69:I71"/>
    <mergeCell ref="J69:J71"/>
    <mergeCell ref="K69:K71"/>
    <mergeCell ref="M69:M71"/>
    <mergeCell ref="B72:B76"/>
    <mergeCell ref="C72:C81"/>
    <mergeCell ref="D72:D76"/>
    <mergeCell ref="E72:E76"/>
    <mergeCell ref="F72:F76"/>
    <mergeCell ref="G72:G76"/>
    <mergeCell ref="D77:D78"/>
    <mergeCell ref="E77:E78"/>
    <mergeCell ref="F77:F78"/>
    <mergeCell ref="G77:G78"/>
    <mergeCell ref="H77:H78"/>
    <mergeCell ref="H72:H76"/>
    <mergeCell ref="I72:I76"/>
    <mergeCell ref="J72:J76"/>
    <mergeCell ref="K72:K76"/>
    <mergeCell ref="N72:N76"/>
    <mergeCell ref="D79:D81"/>
    <mergeCell ref="E79:E81"/>
    <mergeCell ref="F79:F81"/>
    <mergeCell ref="G79:G81"/>
    <mergeCell ref="H79:H81"/>
    <mergeCell ref="J79:J81"/>
    <mergeCell ref="K79:K81"/>
    <mergeCell ref="M79:M81"/>
    <mergeCell ref="I77:I78"/>
    <mergeCell ref="J77:J78"/>
    <mergeCell ref="K77:K78"/>
    <mergeCell ref="M77:M78"/>
    <mergeCell ref="I79:I8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AÑO 2015</vt:lpstr>
      <vt:lpstr>AÑO 2016</vt:lpstr>
      <vt:lpstr> AÑO 2017</vt:lpstr>
      <vt:lpstr> AÑO 2018</vt:lpstr>
      <vt:lpstr> AÑO 2019</vt:lpstr>
      <vt:lpstr> AÑO 2020</vt:lpstr>
      <vt:lpstr> AÑO 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Liliana Quintero Quintero</dc:creator>
  <cp:lastModifiedBy>PERSONAL</cp:lastModifiedBy>
  <cp:lastPrinted>2019-09-25T19:21:06Z</cp:lastPrinted>
  <dcterms:created xsi:type="dcterms:W3CDTF">2019-08-08T16:24:23Z</dcterms:created>
  <dcterms:modified xsi:type="dcterms:W3CDTF">2021-08-31T15:35:22Z</dcterms:modified>
</cp:coreProperties>
</file>